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L:\CTSV\Shared\Web Site\Finance\2025\"/>
    </mc:Choice>
  </mc:AlternateContent>
  <xr:revisionPtr revIDLastSave="0" documentId="8_{9A86B3B2-D428-4888-A744-DAA5AC7E95AC}" xr6:coauthVersionLast="47" xr6:coauthVersionMax="47" xr10:uidLastSave="{00000000-0000-0000-0000-000000000000}"/>
  <bookViews>
    <workbookView xWindow="1560" yWindow="1560" windowWidth="21600" windowHeight="11295" xr2:uid="{00000000-000D-0000-FFFF-FFFF00000000}"/>
  </bookViews>
  <sheets>
    <sheet name="LAND RATI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38" i="1" l="1"/>
  <c r="I1734" i="1"/>
  <c r="I1733" i="1"/>
  <c r="H1731" i="1"/>
  <c r="H66" i="1"/>
  <c r="H1734" i="1"/>
  <c r="H1733" i="1"/>
  <c r="G1735" i="1"/>
  <c r="G1734" i="1"/>
  <c r="G1733" i="1"/>
  <c r="A1733" i="1"/>
  <c r="G1610" i="1"/>
  <c r="G313" i="1"/>
  <c r="G1721" i="1"/>
  <c r="G1203" i="1"/>
  <c r="G244" i="1"/>
  <c r="G1210" i="1"/>
  <c r="G1671" i="1"/>
  <c r="G1609" i="1"/>
  <c r="G1708" i="1"/>
  <c r="G1355" i="1"/>
  <c r="G1674" i="1"/>
  <c r="G312" i="1"/>
  <c r="G1093" i="1"/>
  <c r="G1709" i="1"/>
  <c r="G1701" i="1"/>
  <c r="G1544" i="1"/>
  <c r="G1400" i="1"/>
  <c r="G1720" i="1"/>
  <c r="G1710" i="1"/>
  <c r="G1728" i="1"/>
  <c r="G1723" i="1"/>
  <c r="G1722" i="1"/>
  <c r="G1692" i="1"/>
  <c r="G1729" i="1"/>
  <c r="G1706" i="1"/>
  <c r="G1727" i="1"/>
  <c r="G1334" i="1"/>
  <c r="G1570" i="1"/>
  <c r="G1661" i="1"/>
  <c r="G1634" i="1"/>
  <c r="G1716" i="1"/>
  <c r="G1027" i="1"/>
  <c r="G1360" i="1"/>
  <c r="G1092" i="1"/>
  <c r="G1483" i="1"/>
  <c r="G900" i="1"/>
  <c r="G401" i="1"/>
  <c r="G380" i="1"/>
  <c r="G426" i="1"/>
  <c r="G782" i="1"/>
  <c r="G181" i="1"/>
  <c r="G340" i="1"/>
  <c r="G1091" i="1"/>
  <c r="G197" i="1"/>
  <c r="G59" i="1"/>
  <c r="G400" i="1"/>
  <c r="G311" i="1"/>
  <c r="G716" i="1"/>
  <c r="G715" i="1"/>
  <c r="G1066" i="1"/>
  <c r="G1359" i="1"/>
  <c r="G1202" i="1"/>
  <c r="G781" i="1"/>
  <c r="G1608" i="1"/>
  <c r="G1645" i="1"/>
  <c r="G399" i="1"/>
  <c r="G1026" i="1"/>
  <c r="G1209" i="1"/>
  <c r="G178" i="1"/>
  <c r="G648" i="1"/>
  <c r="G555" i="1"/>
  <c r="G28" i="1"/>
  <c r="G1070" i="1"/>
  <c r="G1707" i="1"/>
  <c r="G1392" i="1"/>
  <c r="G1221" i="1"/>
  <c r="G593" i="1"/>
  <c r="G1476" i="1"/>
  <c r="G1242" i="1"/>
  <c r="G353" i="1"/>
  <c r="G1460" i="1"/>
  <c r="G940" i="1"/>
  <c r="G1682" i="1"/>
  <c r="G1444" i="1"/>
  <c r="G133" i="1"/>
  <c r="G60" i="1"/>
  <c r="G1025" i="1"/>
  <c r="G667" i="1"/>
  <c r="G1423" i="1"/>
  <c r="G448" i="1"/>
  <c r="G138" i="1"/>
  <c r="G277" i="1"/>
  <c r="G123" i="1"/>
  <c r="G1606" i="1"/>
  <c r="G1605" i="1"/>
  <c r="G1467" i="1"/>
  <c r="G1353" i="1"/>
  <c r="G1384" i="1"/>
  <c r="G1489" i="1"/>
  <c r="G1478" i="1"/>
  <c r="G1305" i="1"/>
  <c r="G1486" i="1"/>
  <c r="G1597" i="1"/>
  <c r="G866" i="1"/>
  <c r="G1143" i="1"/>
  <c r="G843" i="1"/>
  <c r="G269" i="1"/>
  <c r="G374" i="1"/>
  <c r="G289" i="1"/>
  <c r="G143" i="1"/>
  <c r="G394" i="1"/>
  <c r="G834" i="1"/>
  <c r="G827" i="1"/>
  <c r="G663" i="1"/>
  <c r="G513" i="1"/>
  <c r="G1316" i="1"/>
  <c r="G1112" i="1"/>
  <c r="G368" i="1"/>
  <c r="G739" i="1"/>
  <c r="G175" i="1"/>
  <c r="G828" i="1"/>
  <c r="G1552" i="1"/>
  <c r="G214" i="1"/>
  <c r="G568" i="1"/>
  <c r="G594" i="1"/>
  <c r="G963" i="1"/>
  <c r="G582" i="1"/>
  <c r="G678" i="1"/>
  <c r="G1029" i="1"/>
  <c r="G224" i="1"/>
  <c r="G316" i="1"/>
  <c r="G1413" i="1"/>
  <c r="G128" i="1"/>
  <c r="G997" i="1"/>
  <c r="G528" i="1"/>
  <c r="G508" i="1"/>
  <c r="G1691" i="1"/>
  <c r="G1569" i="1"/>
  <c r="G1175" i="1"/>
  <c r="G1164" i="1"/>
  <c r="G1681" i="1"/>
  <c r="G1325" i="1"/>
  <c r="G814" i="1"/>
  <c r="G104" i="1"/>
  <c r="G1584" i="1"/>
  <c r="G242" i="1"/>
  <c r="G1705" i="1"/>
  <c r="G55" i="1"/>
  <c r="G13" i="1"/>
  <c r="G304" i="1"/>
  <c r="G159" i="1"/>
  <c r="G1038" i="1"/>
  <c r="G976" i="1"/>
  <c r="G592" i="1"/>
  <c r="G945" i="1"/>
  <c r="G364" i="1"/>
  <c r="G187" i="1"/>
  <c r="G85" i="1"/>
  <c r="G90" i="1"/>
  <c r="G373" i="1"/>
  <c r="G445" i="1"/>
  <c r="G361" i="1"/>
  <c r="G1201" i="1"/>
  <c r="G125" i="1"/>
  <c r="G99" i="1"/>
  <c r="G48" i="1"/>
  <c r="G173" i="1"/>
  <c r="G12" i="1"/>
  <c r="G447" i="1"/>
  <c r="G165" i="1"/>
  <c r="G98" i="1"/>
  <c r="G75" i="1"/>
  <c r="G87" i="1"/>
  <c r="G43" i="1"/>
  <c r="G91" i="1"/>
  <c r="G379" i="1"/>
  <c r="G108" i="1"/>
  <c r="G236" i="1"/>
  <c r="G126" i="1"/>
  <c r="G252" i="1"/>
  <c r="G360" i="1"/>
  <c r="G355" i="1"/>
  <c r="G172" i="1"/>
  <c r="G398" i="1"/>
  <c r="G174" i="1"/>
  <c r="G535" i="1"/>
  <c r="G196" i="1"/>
  <c r="G47" i="1"/>
  <c r="G68" i="1"/>
  <c r="G534" i="1"/>
  <c r="G195" i="1"/>
  <c r="G229" i="1"/>
  <c r="G86" i="1"/>
  <c r="G1562" i="1"/>
  <c r="G171" i="1"/>
  <c r="G666" i="1"/>
  <c r="G1200" i="1"/>
  <c r="G1090" i="1"/>
  <c r="G818" i="1"/>
  <c r="G101" i="1"/>
  <c r="G1501" i="1"/>
  <c r="G839" i="1"/>
  <c r="G115" i="1"/>
  <c r="G352" i="1"/>
  <c r="G310" i="1"/>
  <c r="G665" i="1"/>
  <c r="G194" i="1"/>
  <c r="G1399" i="1"/>
  <c r="G151" i="1"/>
  <c r="G309" i="1"/>
  <c r="G533" i="1"/>
  <c r="G1269" i="1"/>
  <c r="G1321" i="1"/>
  <c r="G107" i="1"/>
  <c r="G1024" i="1"/>
  <c r="G1146" i="1"/>
  <c r="G276" i="1"/>
  <c r="G718" i="1"/>
  <c r="G1023" i="1"/>
  <c r="G899" i="1"/>
  <c r="G604" i="1"/>
  <c r="G652" i="1"/>
  <c r="G106" i="1"/>
  <c r="G193" i="1"/>
  <c r="G1530" i="1"/>
  <c r="G714" i="1"/>
  <c r="G605" i="1"/>
  <c r="G292" i="1"/>
  <c r="G458" i="1"/>
  <c r="G731" i="1"/>
  <c r="G838" i="1"/>
  <c r="G140" i="1"/>
  <c r="G1089" i="1"/>
  <c r="G1468" i="1"/>
  <c r="G1588" i="1"/>
  <c r="G1629" i="1"/>
  <c r="G1660" i="1"/>
  <c r="G1719" i="1"/>
  <c r="G780" i="1"/>
  <c r="G779" i="1"/>
  <c r="G957" i="1"/>
  <c r="G1684" i="1"/>
  <c r="G446" i="1"/>
  <c r="G45" i="1"/>
  <c r="G32" i="1"/>
  <c r="G496" i="1"/>
  <c r="G1583" i="1"/>
  <c r="G1441" i="1"/>
  <c r="G935" i="1"/>
  <c r="G1274" i="1"/>
  <c r="G833" i="1"/>
  <c r="G796" i="1"/>
  <c r="G1100" i="1"/>
  <c r="G1150" i="1"/>
  <c r="G1333" i="1"/>
  <c r="G1479" i="1"/>
  <c r="G1216" i="1"/>
  <c r="G164" i="1"/>
  <c r="G505" i="1"/>
  <c r="G1065" i="1"/>
  <c r="G889" i="1"/>
  <c r="G507" i="1"/>
  <c r="G118" i="1"/>
  <c r="G231" i="1"/>
  <c r="G303" i="1"/>
  <c r="G369" i="1"/>
  <c r="G795" i="1"/>
  <c r="G737" i="1"/>
  <c r="G328" i="1"/>
  <c r="G377" i="1"/>
  <c r="G444" i="1"/>
  <c r="G948" i="1"/>
  <c r="G561" i="1"/>
  <c r="G1039" i="1"/>
  <c r="G685" i="1"/>
  <c r="G934" i="1"/>
  <c r="G1233" i="1"/>
  <c r="G705" i="1"/>
  <c r="G802" i="1"/>
  <c r="G504" i="1"/>
  <c r="G419" i="1"/>
  <c r="G302" i="1"/>
  <c r="G888" i="1"/>
  <c r="G1121" i="1"/>
  <c r="G681" i="1"/>
  <c r="G34" i="1"/>
  <c r="G774" i="1"/>
  <c r="G434" i="1"/>
  <c r="G884" i="1"/>
  <c r="G1188" i="1"/>
  <c r="G887" i="1"/>
  <c r="G763" i="1"/>
  <c r="G1288" i="1"/>
  <c r="G968" i="1"/>
  <c r="G1144" i="1"/>
  <c r="G1120" i="1"/>
  <c r="G881" i="1"/>
  <c r="G684" i="1"/>
  <c r="G408" i="1"/>
  <c r="G794" i="1"/>
  <c r="G659" i="1"/>
  <c r="G933" i="1"/>
  <c r="G418" i="1"/>
  <c r="G262" i="1"/>
  <c r="G742" i="1"/>
  <c r="G750" i="1"/>
  <c r="G752" i="1"/>
  <c r="G132" i="1"/>
  <c r="G1308" i="1"/>
  <c r="G932" i="1"/>
  <c r="G1099" i="1"/>
  <c r="G1064" i="1"/>
  <c r="G613" i="1"/>
  <c r="G365" i="1"/>
  <c r="G931" i="1"/>
  <c r="G1018" i="1"/>
  <c r="G392" i="1"/>
  <c r="G301" i="1"/>
  <c r="G1063" i="1"/>
  <c r="G1234" i="1"/>
  <c r="G217" i="1"/>
  <c r="G584" i="1"/>
  <c r="G1062" i="1"/>
  <c r="G153" i="1"/>
  <c r="G443" i="1"/>
  <c r="G1287" i="1"/>
  <c r="G560" i="1"/>
  <c r="G762" i="1"/>
  <c r="G857" i="1"/>
  <c r="G1000" i="1"/>
  <c r="G1061" i="1"/>
  <c r="G152" i="1"/>
  <c r="G736" i="1"/>
  <c r="G675" i="1"/>
  <c r="G518" i="1"/>
  <c r="G657" i="1"/>
  <c r="G1060" i="1"/>
  <c r="G216" i="1"/>
  <c r="G520" i="1"/>
  <c r="G476" i="1"/>
  <c r="G873" i="1"/>
  <c r="G761" i="1"/>
  <c r="G524" i="1"/>
  <c r="G475" i="1"/>
  <c r="G1081" i="1"/>
  <c r="G1119" i="1"/>
  <c r="G1369" i="1"/>
  <c r="G529" i="1"/>
  <c r="G688" i="1"/>
  <c r="G728" i="1"/>
  <c r="G1189" i="1"/>
  <c r="G1080" i="1"/>
  <c r="G990" i="1"/>
  <c r="G1125" i="1"/>
  <c r="G1469" i="1"/>
  <c r="G704" i="1"/>
  <c r="G876" i="1"/>
  <c r="G1163" i="1"/>
  <c r="G1149" i="1"/>
  <c r="G1341" i="1"/>
  <c r="G69" i="1"/>
  <c r="G944" i="1"/>
  <c r="G1572" i="1"/>
  <c r="G1352" i="1"/>
  <c r="G1421" i="1"/>
  <c r="G1466" i="1"/>
  <c r="G1465" i="1"/>
  <c r="G694" i="1"/>
  <c r="G1643" i="1"/>
  <c r="G1059" i="1"/>
  <c r="G1395" i="1"/>
  <c r="G1602" i="1"/>
  <c r="G1058" i="1"/>
  <c r="G1464" i="1"/>
  <c r="G1420" i="1"/>
  <c r="G1596" i="1"/>
  <c r="G1472" i="1"/>
  <c r="G1390" i="1"/>
  <c r="G1542" i="1"/>
  <c r="G1222" i="1"/>
  <c r="G1266" i="1"/>
  <c r="G1571" i="1"/>
  <c r="G1345" i="1"/>
  <c r="G1057" i="1"/>
  <c r="G1509" i="1"/>
  <c r="G1508" i="1"/>
  <c r="G1547" i="1"/>
  <c r="G1368" i="1"/>
  <c r="G1519" i="1"/>
  <c r="G1225" i="1"/>
  <c r="G1507" i="1"/>
  <c r="G1463" i="1"/>
  <c r="G1436" i="1"/>
  <c r="G1528" i="1"/>
  <c r="G1409" i="1"/>
  <c r="G1243" i="1"/>
  <c r="G1231" i="1"/>
  <c r="G1433" i="1"/>
  <c r="G841" i="1"/>
  <c r="G1518" i="1"/>
  <c r="G1342" i="1"/>
  <c r="G703" i="1"/>
  <c r="G454" i="1"/>
  <c r="G14" i="1"/>
  <c r="G26" i="1"/>
  <c r="G391" i="1"/>
  <c r="G354" i="1"/>
  <c r="G930" i="1"/>
  <c r="G1659" i="1"/>
  <c r="G1484" i="1"/>
  <c r="G1725" i="1"/>
  <c r="G556" i="1"/>
  <c r="G1731" i="1"/>
  <c r="G1022" i="1"/>
  <c r="G1614" i="1"/>
  <c r="G1641" i="1"/>
  <c r="G1373" i="1"/>
  <c r="G1550" i="1"/>
  <c r="G1299" i="1"/>
  <c r="G1126" i="1"/>
  <c r="G647" i="1"/>
  <c r="G894" i="1"/>
  <c r="G877" i="1"/>
  <c r="G986" i="1"/>
  <c r="G22" i="1"/>
  <c r="G1474" i="1"/>
  <c r="G1473" i="1"/>
  <c r="G1258" i="1"/>
  <c r="G1437" i="1"/>
  <c r="G1220" i="1"/>
  <c r="G1587" i="1"/>
  <c r="G1696" i="1"/>
  <c r="G554" i="1"/>
  <c r="G1411" i="1"/>
  <c r="G837" i="1"/>
  <c r="G84" i="1"/>
  <c r="G170" i="1"/>
  <c r="G1217" i="1"/>
  <c r="G425" i="1"/>
  <c r="G1699" i="1"/>
  <c r="G31" i="1"/>
  <c r="G397" i="1"/>
  <c r="G1260" i="1"/>
  <c r="G30" i="1"/>
  <c r="G603" i="1"/>
  <c r="G9" i="1"/>
  <c r="G17" i="1"/>
  <c r="G646" i="1"/>
  <c r="G4" i="1"/>
  <c r="G1582" i="1"/>
  <c r="G83" i="1"/>
  <c r="G1312" i="1"/>
  <c r="G563" i="1"/>
  <c r="G872" i="1"/>
  <c r="G351" i="1"/>
  <c r="G317" i="1"/>
  <c r="G871" i="1"/>
  <c r="G1036" i="1"/>
  <c r="G213" i="1"/>
  <c r="G334" i="1"/>
  <c r="G1424" i="1"/>
  <c r="G1293" i="1"/>
  <c r="G1633" i="1"/>
  <c r="G939" i="1"/>
  <c r="G1698" i="1"/>
  <c r="G778" i="1"/>
  <c r="G1561" i="1"/>
  <c r="G1048" i="1"/>
  <c r="G1398" i="1"/>
  <c r="G212" i="1"/>
  <c r="G829" i="1"/>
  <c r="G163" i="1"/>
  <c r="G677" i="1"/>
  <c r="G49" i="1"/>
  <c r="G1673" i="1"/>
  <c r="G1397" i="1"/>
  <c r="G1443" i="1"/>
  <c r="G602" i="1"/>
  <c r="G1183" i="1"/>
  <c r="G1199" i="1"/>
  <c r="G314" i="1"/>
  <c r="G263" i="1"/>
  <c r="G1088" i="1"/>
  <c r="G228" i="1"/>
  <c r="G112" i="1"/>
  <c r="G222" i="1"/>
  <c r="G1198" i="1"/>
  <c r="G676" i="1"/>
  <c r="G1657" i="1"/>
  <c r="G495" i="1"/>
  <c r="G1230" i="1"/>
  <c r="G464" i="1"/>
  <c r="G169" i="1"/>
  <c r="G601" i="1"/>
  <c r="G72" i="1"/>
  <c r="G600" i="1"/>
  <c r="G809" i="1"/>
  <c r="G46" i="1"/>
  <c r="G450" i="1"/>
  <c r="G503" i="1"/>
  <c r="G192" i="1"/>
  <c r="G808" i="1"/>
  <c r="G227" i="1"/>
  <c r="G6" i="1"/>
  <c r="G11" i="1"/>
  <c r="G122" i="1"/>
  <c r="G1336" i="1"/>
  <c r="G599" i="1"/>
  <c r="G1714" i="1"/>
  <c r="G1012" i="1"/>
  <c r="G1101" i="1"/>
  <c r="G1648" i="1"/>
  <c r="G1270" i="1"/>
  <c r="G1442" i="1"/>
  <c r="G1607" i="1"/>
  <c r="G1402" i="1"/>
  <c r="G62" i="1"/>
  <c r="G189" i="1"/>
  <c r="G929" i="1"/>
  <c r="G1162" i="1"/>
  <c r="G1117" i="1"/>
  <c r="G1161" i="1"/>
  <c r="G803" i="1"/>
  <c r="G955" i="1"/>
  <c r="G1187" i="1"/>
  <c r="G1051" i="1"/>
  <c r="G1160" i="1"/>
  <c r="G1159" i="1"/>
  <c r="G1087" i="1"/>
  <c r="G1320" i="1"/>
  <c r="G532" i="1"/>
  <c r="G1553" i="1"/>
  <c r="G1628" i="1"/>
  <c r="G1526" i="1"/>
  <c r="G1529" i="1"/>
  <c r="G71" i="1"/>
  <c r="G403" i="1"/>
  <c r="G1498" i="1"/>
  <c r="G1670" i="1"/>
  <c r="G1669" i="1"/>
  <c r="G1653" i="1"/>
  <c r="G1685" i="1"/>
  <c r="G1672" i="1"/>
  <c r="G1366" i="1"/>
  <c r="G1496" i="1"/>
  <c r="G577" i="1"/>
  <c r="G15" i="1"/>
  <c r="G1482" i="1"/>
  <c r="G1356" i="1"/>
  <c r="G1311" i="1"/>
  <c r="G1310" i="1"/>
  <c r="G867" i="1"/>
  <c r="G275" i="1"/>
  <c r="G836" i="1"/>
  <c r="G54" i="1"/>
  <c r="G1295" i="1"/>
  <c r="G1481" i="1"/>
  <c r="G598" i="1"/>
  <c r="G1560" i="1"/>
  <c r="G1268" i="1"/>
  <c r="G1257" i="1"/>
  <c r="G553" i="1"/>
  <c r="G1510" i="1"/>
  <c r="G1543" i="1"/>
  <c r="G105" i="1"/>
  <c r="G488" i="1"/>
  <c r="G898" i="1"/>
  <c r="G494" i="1"/>
  <c r="G76" i="1"/>
  <c r="G706" i="1"/>
  <c r="G1169" i="1"/>
  <c r="G19" i="1"/>
  <c r="G1688" i="1"/>
  <c r="G576" i="1"/>
  <c r="G823" i="1"/>
  <c r="G341" i="1"/>
  <c r="G53" i="1"/>
  <c r="G359" i="1"/>
  <c r="G35" i="1"/>
  <c r="G18" i="1"/>
  <c r="G928" i="1"/>
  <c r="G136" i="1"/>
  <c r="G748" i="1"/>
  <c r="G746" i="1"/>
  <c r="G988" i="1"/>
  <c r="G1499" i="1"/>
  <c r="G817" i="1"/>
  <c r="G44" i="1"/>
  <c r="G687" i="1"/>
  <c r="G1011" i="1"/>
  <c r="G56" i="1"/>
  <c r="G886" i="1"/>
  <c r="G927" i="1"/>
  <c r="G141" i="1"/>
  <c r="G793" i="1"/>
  <c r="G259" i="1"/>
  <c r="G536" i="1"/>
  <c r="G378" i="1"/>
  <c r="G753" i="1"/>
  <c r="G759" i="1"/>
  <c r="G542" i="1"/>
  <c r="G451" i="1"/>
  <c r="G879" i="1"/>
  <c r="G1050" i="1"/>
  <c r="G962" i="1"/>
  <c r="G597" i="1"/>
  <c r="G911" i="1"/>
  <c r="G981" i="1"/>
  <c r="G848" i="1"/>
  <c r="G801" i="1"/>
  <c r="G416" i="1"/>
  <c r="G882" i="1"/>
  <c r="G607" i="1"/>
  <c r="G581" i="1"/>
  <c r="G492" i="1"/>
  <c r="G573" i="1"/>
  <c r="G569" i="1"/>
  <c r="G743" i="1"/>
  <c r="G722" i="1"/>
  <c r="G546" i="1"/>
  <c r="G671" i="1"/>
  <c r="G797" i="1"/>
  <c r="G205" i="1"/>
  <c r="G493" i="1"/>
  <c r="G878" i="1"/>
  <c r="G649" i="1"/>
  <c r="G612" i="1"/>
  <c r="G1307" i="1"/>
  <c r="G735" i="1"/>
  <c r="G1098" i="1"/>
  <c r="G1650" i="1"/>
  <c r="G1579" i="1"/>
  <c r="G1612" i="1"/>
  <c r="G1457" i="1"/>
  <c r="G1540" i="1"/>
  <c r="G97" i="1"/>
  <c r="G121" i="1"/>
  <c r="G713" i="1"/>
  <c r="G1236" i="1"/>
  <c r="G1357" i="1"/>
  <c r="G1456" i="1"/>
  <c r="G732" i="1"/>
  <c r="G1235" i="1"/>
  <c r="G1184" i="1"/>
  <c r="G859" i="1"/>
  <c r="G545" i="1"/>
  <c r="G484" i="1"/>
  <c r="G975" i="1"/>
  <c r="G390" i="1"/>
  <c r="G429" i="1"/>
  <c r="G264" i="1"/>
  <c r="G100" i="1"/>
  <c r="G348" i="1"/>
  <c r="G880" i="1"/>
  <c r="G406" i="1"/>
  <c r="G773" i="1"/>
  <c r="G1711" i="1"/>
  <c r="G460" i="1"/>
  <c r="G1497" i="1"/>
  <c r="G908" i="1"/>
  <c r="G438" i="1"/>
  <c r="G1338" i="1"/>
  <c r="G512" i="1"/>
  <c r="G268" i="1"/>
  <c r="G662" i="1"/>
  <c r="G1533" i="1"/>
  <c r="G1044" i="1"/>
  <c r="G1232" i="1"/>
  <c r="G1185" i="1"/>
  <c r="G1148" i="1"/>
  <c r="G1244" i="1"/>
  <c r="G1374" i="1"/>
  <c r="G1103" i="1"/>
  <c r="G1343" i="1"/>
  <c r="G970" i="1"/>
  <c r="G1219" i="1"/>
  <c r="G1123" i="1"/>
  <c r="G994" i="1"/>
  <c r="G1152" i="1"/>
  <c r="G1223" i="1"/>
  <c r="G950" i="1"/>
  <c r="G1255" i="1"/>
  <c r="G849" i="1"/>
  <c r="G903" i="1"/>
  <c r="G1383" i="1"/>
  <c r="G1432" i="1"/>
  <c r="G1252" i="1"/>
  <c r="G1155" i="1"/>
  <c r="G1014" i="1"/>
  <c r="G1279" i="1"/>
  <c r="G1259" i="1"/>
  <c r="G21" i="1"/>
  <c r="G1568" i="1"/>
  <c r="G1680" i="1"/>
  <c r="G1658" i="1"/>
  <c r="G1625" i="1"/>
  <c r="G1649" i="1"/>
  <c r="G1687" i="1"/>
  <c r="G1595" i="1"/>
  <c r="G511" i="1"/>
  <c r="G483" i="1"/>
  <c r="G510" i="1"/>
  <c r="G764" i="1"/>
  <c r="G1158" i="1"/>
  <c r="G516" i="1"/>
  <c r="G281" i="1"/>
  <c r="G1704" i="1"/>
  <c r="G23" i="1"/>
  <c r="G8" i="1"/>
  <c r="G61" i="1"/>
  <c r="G1534" i="1"/>
  <c r="G73" i="1"/>
  <c r="G855" i="1"/>
  <c r="G1067" i="1"/>
  <c r="G471" i="1"/>
  <c r="G1110" i="1"/>
  <c r="G480" i="1"/>
  <c r="G1319" i="1"/>
  <c r="G682" i="1"/>
  <c r="G339" i="1"/>
  <c r="G1385" i="1"/>
  <c r="G548" i="1"/>
  <c r="G407" i="1"/>
  <c r="G168" i="1"/>
  <c r="G680" i="1"/>
  <c r="G727" i="1"/>
  <c r="G645" i="1"/>
  <c r="G772" i="1"/>
  <c r="G999" i="1"/>
  <c r="G1229" i="1"/>
  <c r="G1228" i="1"/>
  <c r="G655" i="1"/>
  <c r="G284" i="1"/>
  <c r="G1394" i="1"/>
  <c r="G784" i="1"/>
  <c r="G822" i="1"/>
  <c r="G1239" i="1"/>
  <c r="G166" i="1"/>
  <c r="G1354" i="1"/>
  <c r="G1644" i="1"/>
  <c r="G1600" i="1"/>
  <c r="G1675" i="1"/>
  <c r="G1523" i="1"/>
  <c r="G1522" i="1"/>
  <c r="G1108" i="1"/>
  <c r="G1488" i="1"/>
  <c r="G1043" i="1"/>
  <c r="G1238" i="1"/>
  <c r="G614" i="1"/>
  <c r="G949" i="1"/>
  <c r="G885" i="1"/>
  <c r="G702" i="1"/>
  <c r="G654" i="1"/>
  <c r="G1215" i="1"/>
  <c r="G509" i="1"/>
  <c r="G952" i="1"/>
  <c r="G1389" i="1"/>
  <c r="G620" i="1"/>
  <c r="G993" i="1"/>
  <c r="G327" i="1"/>
  <c r="G946" i="1"/>
  <c r="G574" i="1"/>
  <c r="G1056" i="1"/>
  <c r="G1042" i="1"/>
  <c r="G701" i="1"/>
  <c r="G517" i="1"/>
  <c r="G367" i="1"/>
  <c r="G437" i="1"/>
  <c r="G502" i="1"/>
  <c r="G936" i="1"/>
  <c r="G1047" i="1"/>
  <c r="G345" i="1"/>
  <c r="G357" i="1"/>
  <c r="G64" i="1"/>
  <c r="G717" i="1"/>
  <c r="G1365" i="1"/>
  <c r="G1382" i="1"/>
  <c r="G825" i="1"/>
  <c r="G371" i="1"/>
  <c r="G897" i="1"/>
  <c r="G424" i="1"/>
  <c r="G191" i="1"/>
  <c r="G370" i="1"/>
  <c r="G124" i="1"/>
  <c r="G1689" i="1"/>
  <c r="G1193" i="1"/>
  <c r="G826" i="1"/>
  <c r="G791" i="1"/>
  <c r="G523" i="1"/>
  <c r="G449" i="1"/>
  <c r="G835" i="1"/>
  <c r="G1249" i="1"/>
  <c r="G1431" i="1"/>
  <c r="G1248" i="1"/>
  <c r="G1477" i="1"/>
  <c r="G1513" i="1"/>
  <c r="G1372" i="1"/>
  <c r="G1304" i="1"/>
  <c r="G1292" i="1"/>
  <c r="G2" i="1"/>
  <c r="G29" i="1"/>
  <c r="G1655" i="1"/>
  <c r="G580" i="1"/>
  <c r="G1652" i="1"/>
  <c r="G1116" i="1"/>
  <c r="G1276" i="1"/>
  <c r="G926" i="1"/>
  <c r="G1094" i="1"/>
  <c r="G1002" i="1"/>
  <c r="G207" i="1"/>
  <c r="G664" i="1"/>
  <c r="G326" i="1"/>
  <c r="G1726" i="1"/>
  <c r="G1666" i="1"/>
  <c r="G1079" i="1"/>
  <c r="G1539" i="1"/>
  <c r="G1506" i="1"/>
  <c r="G430" i="1"/>
  <c r="G319" i="1"/>
  <c r="G238" i="1"/>
  <c r="G1156" i="1"/>
  <c r="G208" i="1"/>
  <c r="G428" i="1"/>
  <c r="G865" i="1"/>
  <c r="G485" i="1"/>
  <c r="G1001" i="1"/>
  <c r="G237" i="1"/>
  <c r="G1535" i="1"/>
  <c r="G943" i="1"/>
  <c r="G661" i="1"/>
  <c r="G842" i="1"/>
  <c r="G729" i="1"/>
  <c r="G777" i="1"/>
  <c r="G575" i="1"/>
  <c r="G656" i="1"/>
  <c r="G776" i="1"/>
  <c r="G70" i="1"/>
  <c r="G283" i="1"/>
  <c r="G552" i="1"/>
  <c r="G1480" i="1"/>
  <c r="G765" i="1"/>
  <c r="G987" i="1"/>
  <c r="G1635" i="1"/>
  <c r="G1697" i="1"/>
  <c r="G544" i="1"/>
  <c r="G386" i="1"/>
  <c r="G1122" i="1"/>
  <c r="G318" i="1"/>
  <c r="G653" i="1"/>
  <c r="G462" i="1"/>
  <c r="G1250" i="1"/>
  <c r="G94" i="1"/>
  <c r="G221" i="1"/>
  <c r="G239" i="1"/>
  <c r="G144" i="1"/>
  <c r="G285" i="1"/>
  <c r="G1324" i="1"/>
  <c r="G914" i="1"/>
  <c r="G479" i="1"/>
  <c r="G1514" i="1"/>
  <c r="G308" i="1"/>
  <c r="G696" i="1"/>
  <c r="G225" i="1"/>
  <c r="G644" i="1"/>
  <c r="G1302" i="1"/>
  <c r="G25" i="1"/>
  <c r="G1212" i="1"/>
  <c r="G1419" i="1"/>
  <c r="G1718" i="1"/>
  <c r="G1335" i="1"/>
  <c r="G274" i="1"/>
  <c r="G102" i="1"/>
  <c r="G256" i="1"/>
  <c r="G300" i="1"/>
  <c r="G474" i="1"/>
  <c r="G751" i="1"/>
  <c r="G660" i="1"/>
  <c r="G964" i="1"/>
  <c r="G758" i="1"/>
  <c r="G329" i="1"/>
  <c r="G679" i="1"/>
  <c r="G543" i="1"/>
  <c r="G974" i="1"/>
  <c r="G291" i="1"/>
  <c r="G58" i="1"/>
  <c r="G137" i="1"/>
  <c r="G206" i="1"/>
  <c r="G1277" i="1"/>
  <c r="G1548" i="1"/>
  <c r="G1086" i="1"/>
  <c r="G1318" i="1"/>
  <c r="G896" i="1"/>
  <c r="G1010" i="1"/>
  <c r="G1594" i="1"/>
  <c r="G1438" i="1"/>
  <c r="G1168" i="1"/>
  <c r="G1505" i="1"/>
  <c r="G1538" i="1"/>
  <c r="G1227" i="1"/>
  <c r="G1408" i="1"/>
  <c r="G1624" i="1"/>
  <c r="G1640" i="1"/>
  <c r="G1623" i="1"/>
  <c r="G1298" i="1"/>
  <c r="G1455" i="1"/>
  <c r="G972" i="1"/>
  <c r="G1454" i="1"/>
  <c r="G1407" i="1"/>
  <c r="G1406" i="1"/>
  <c r="G1317" i="1"/>
  <c r="G1331" i="1"/>
  <c r="G1622" i="1"/>
  <c r="G1555" i="1"/>
  <c r="G1446" i="1"/>
  <c r="G1371" i="1"/>
  <c r="G1598" i="1"/>
  <c r="G1665" i="1"/>
  <c r="G1621" i="1"/>
  <c r="G1273" i="1"/>
  <c r="G1330" i="1"/>
  <c r="G1191" i="1"/>
  <c r="G1297" i="1"/>
  <c r="G1541" i="1"/>
  <c r="G1620" i="1"/>
  <c r="G893" i="1"/>
  <c r="G1504" i="1"/>
  <c r="G1695" i="1"/>
  <c r="G1567" i="1"/>
  <c r="G1577" i="1"/>
  <c r="G1405" i="1"/>
  <c r="G1724" i="1"/>
  <c r="G1566" i="1"/>
  <c r="G1593" i="1"/>
  <c r="G1712" i="1"/>
  <c r="G10" i="1"/>
  <c r="G572" i="1"/>
  <c r="G1085" i="1"/>
  <c r="G489" i="1"/>
  <c r="G1626" i="1"/>
  <c r="G905" i="1"/>
  <c r="G210" i="1"/>
  <c r="G24" i="1"/>
  <c r="G39" i="1"/>
  <c r="G730" i="1"/>
  <c r="G1084" i="1"/>
  <c r="G16" i="1"/>
  <c r="G3" i="1"/>
  <c r="G5" i="1"/>
  <c r="G220" i="1"/>
  <c r="G155" i="1"/>
  <c r="G177" i="1"/>
  <c r="G1730" i="1"/>
  <c r="G1190" i="1"/>
  <c r="G1284" i="1"/>
  <c r="G1182" i="1"/>
  <c r="G875" i="1"/>
  <c r="G1136" i="1"/>
  <c r="G816" i="1"/>
  <c r="G643" i="1"/>
  <c r="G1453" i="1"/>
  <c r="G571" i="1"/>
  <c r="G299" i="1"/>
  <c r="G1037" i="1"/>
  <c r="G219" i="1"/>
  <c r="G432" i="1"/>
  <c r="G251" i="1"/>
  <c r="G472" i="1"/>
  <c r="G551" i="1"/>
  <c r="G383" i="1"/>
  <c r="G130" i="1"/>
  <c r="G757" i="1"/>
  <c r="G591" i="1"/>
  <c r="G1165" i="1"/>
  <c r="G805" i="1"/>
  <c r="G642" i="1"/>
  <c r="G712" i="1"/>
  <c r="G1177" i="1"/>
  <c r="G902" i="1"/>
  <c r="G344" i="1"/>
  <c r="G356" i="1"/>
  <c r="G1267" i="1"/>
  <c r="G790" i="1"/>
  <c r="G162" i="1"/>
  <c r="G616" i="1"/>
  <c r="G514" i="1"/>
  <c r="G298" i="1"/>
  <c r="G241" i="1"/>
  <c r="G297" i="1"/>
  <c r="G250" i="1"/>
  <c r="G550" i="1"/>
  <c r="G756" i="1"/>
  <c r="G1053" i="1"/>
  <c r="G559" i="1"/>
  <c r="G478" i="1"/>
  <c r="G477" i="1"/>
  <c r="G343" i="1"/>
  <c r="G461" i="1"/>
  <c r="G673" i="1"/>
  <c r="G961" i="1"/>
  <c r="G804" i="1"/>
  <c r="G901" i="1"/>
  <c r="G755" i="1"/>
  <c r="G590" i="1"/>
  <c r="G249" i="1"/>
  <c r="G338" i="1"/>
  <c r="G396" i="1"/>
  <c r="G686" i="1"/>
  <c r="G641" i="1"/>
  <c r="G402" i="1"/>
  <c r="G248" i="1"/>
  <c r="G320" i="1"/>
  <c r="G431" i="1"/>
  <c r="G247" i="1"/>
  <c r="G116" i="1"/>
  <c r="G246" i="1"/>
  <c r="G381" i="1"/>
  <c r="G245" i="1"/>
  <c r="G973" i="1"/>
  <c r="G240" i="1"/>
  <c r="G337" i="1"/>
  <c r="G113" i="1"/>
  <c r="G695" i="1"/>
  <c r="G992" i="1"/>
  <c r="G280" i="1"/>
  <c r="G27" i="1"/>
  <c r="G182" i="1"/>
  <c r="G540" i="1"/>
  <c r="G176" i="1"/>
  <c r="G154" i="1"/>
  <c r="G393" i="1"/>
  <c r="G1315" i="1"/>
  <c r="G539" i="1"/>
  <c r="G501" i="1"/>
  <c r="G265" i="1"/>
  <c r="G726" i="1"/>
  <c r="G640" i="1"/>
  <c r="G415" i="1"/>
  <c r="G414" i="1"/>
  <c r="G457" i="1"/>
  <c r="G608" i="1"/>
  <c r="G527" i="1"/>
  <c r="G1241" i="1"/>
  <c r="G78" i="1"/>
  <c r="G95" i="1"/>
  <c r="G156" i="1"/>
  <c r="G1265" i="1"/>
  <c r="G1296" i="1"/>
  <c r="G862" i="1"/>
  <c r="G1021" i="1"/>
  <c r="G1327" i="1"/>
  <c r="G1208" i="1"/>
  <c r="G959" i="1"/>
  <c r="G771" i="1"/>
  <c r="G770" i="1"/>
  <c r="G956" i="1"/>
  <c r="G1115" i="1"/>
  <c r="G1417" i="1"/>
  <c r="G639" i="1"/>
  <c r="G1264" i="1"/>
  <c r="G1186" i="1"/>
  <c r="G589" i="1"/>
  <c r="G526" i="1"/>
  <c r="G1035" i="1"/>
  <c r="G958" i="1"/>
  <c r="G738" i="1"/>
  <c r="G1326" i="1"/>
  <c r="G984" i="1"/>
  <c r="G288" i="1"/>
  <c r="G1401" i="1"/>
  <c r="G707" i="1"/>
  <c r="G307" i="1"/>
  <c r="G869" i="1"/>
  <c r="G789" i="1"/>
  <c r="G376" i="1"/>
  <c r="G1362" i="1"/>
  <c r="G218" i="1"/>
  <c r="G120" i="1"/>
  <c r="G186" i="1"/>
  <c r="G669" i="1"/>
  <c r="G52" i="1"/>
  <c r="G150" i="1"/>
  <c r="G650" i="1"/>
  <c r="G522" i="1"/>
  <c r="G82" i="1"/>
  <c r="G1167" i="1"/>
  <c r="G941" i="1"/>
  <c r="G1418" i="1"/>
  <c r="G745" i="1"/>
  <c r="G982" i="1"/>
  <c r="G1083" i="1"/>
  <c r="G1289" i="1"/>
  <c r="G1109" i="1"/>
  <c r="G1153" i="1"/>
  <c r="G1034" i="1"/>
  <c r="G1213" i="1"/>
  <c r="G1211" i="1"/>
  <c r="G1137" i="1"/>
  <c r="G890" i="1"/>
  <c r="G806" i="1"/>
  <c r="G844" i="1"/>
  <c r="G1309" i="1"/>
  <c r="G907" i="1"/>
  <c r="G1410" i="1"/>
  <c r="G1082" i="1"/>
  <c r="G1194" i="1"/>
  <c r="G1052" i="1"/>
  <c r="G672" i="1"/>
  <c r="G325" i="1"/>
  <c r="G267" i="1"/>
  <c r="G700" i="1"/>
  <c r="G1493" i="1"/>
  <c r="G413" i="1"/>
  <c r="G815" i="1"/>
  <c r="G769" i="1"/>
  <c r="G1135" i="1"/>
  <c r="G638" i="1"/>
  <c r="G1033" i="1"/>
  <c r="G1575" i="1"/>
  <c r="G1639" i="1"/>
  <c r="G1627" i="1"/>
  <c r="G1664" i="1"/>
  <c r="G1654" i="1"/>
  <c r="G1619" i="1"/>
  <c r="G1604" i="1"/>
  <c r="G1686" i="1"/>
  <c r="G1638" i="1"/>
  <c r="G1599" i="1"/>
  <c r="G1667" i="1"/>
  <c r="G1615" i="1"/>
  <c r="G1651" i="1"/>
  <c r="G1668" i="1"/>
  <c r="G1585" i="1"/>
  <c r="G971" i="1"/>
  <c r="G711" i="1"/>
  <c r="G1521" i="1"/>
  <c r="G1663" i="1"/>
  <c r="G637" i="1"/>
  <c r="G405" i="1"/>
  <c r="G977" i="1"/>
  <c r="G1642" i="1"/>
  <c r="G79" i="1"/>
  <c r="G109" i="1"/>
  <c r="G1586" i="1"/>
  <c r="G1171" i="1"/>
  <c r="G436" i="1"/>
  <c r="G1009" i="1"/>
  <c r="G481" i="1"/>
  <c r="G636" i="1"/>
  <c r="G1459" i="1"/>
  <c r="G668" i="1"/>
  <c r="G832" i="1"/>
  <c r="G847" i="1"/>
  <c r="G423" i="1"/>
  <c r="G531" i="1"/>
  <c r="G1416" i="1"/>
  <c r="G366" i="1"/>
  <c r="G290" i="1"/>
  <c r="G925" i="1"/>
  <c r="G579" i="1"/>
  <c r="G578" i="1"/>
  <c r="G235" i="1"/>
  <c r="G846" i="1"/>
  <c r="G783" i="1"/>
  <c r="G1247" i="1"/>
  <c r="G1358" i="1"/>
  <c r="G490" i="1"/>
  <c r="G980" i="1"/>
  <c r="G266" i="1"/>
  <c r="G1715" i="1"/>
  <c r="G1693" i="1"/>
  <c r="G1415" i="1"/>
  <c r="G422" i="1"/>
  <c r="G960" i="1"/>
  <c r="G768" i="1"/>
  <c r="G7" i="1"/>
  <c r="G969" i="1"/>
  <c r="G519" i="1"/>
  <c r="G372" i="1"/>
  <c r="G692" i="1"/>
  <c r="G635" i="1"/>
  <c r="G610" i="1"/>
  <c r="G92" i="1"/>
  <c r="G1096" i="1"/>
  <c r="G1323" i="1"/>
  <c r="G767" i="1"/>
  <c r="G37" i="1"/>
  <c r="G734" i="1"/>
  <c r="G215" i="1"/>
  <c r="G1329" i="1"/>
  <c r="G211" i="1"/>
  <c r="G1679" i="1"/>
  <c r="G385" i="1"/>
  <c r="G1491" i="1"/>
  <c r="G998" i="1"/>
  <c r="G1181" i="1"/>
  <c r="G912" i="1"/>
  <c r="G1226" i="1"/>
  <c r="G1008" i="1"/>
  <c r="G634" i="1"/>
  <c r="G821" i="1"/>
  <c r="G1045" i="1"/>
  <c r="G633" i="1"/>
  <c r="G1015" i="1"/>
  <c r="G93" i="1"/>
  <c r="G1078" i="1"/>
  <c r="G892" i="1"/>
  <c r="G330" i="1"/>
  <c r="G203" i="1"/>
  <c r="G273" i="1"/>
  <c r="G741" i="1"/>
  <c r="G335" i="1"/>
  <c r="G202" i="1"/>
  <c r="G549" i="1"/>
  <c r="G491" i="1"/>
  <c r="G913" i="1"/>
  <c r="G243" i="1"/>
  <c r="G1107" i="1"/>
  <c r="G384" i="1"/>
  <c r="G1367" i="1"/>
  <c r="G1485" i="1"/>
  <c r="G41" i="1"/>
  <c r="G226" i="1"/>
  <c r="G1097" i="1"/>
  <c r="G611" i="1"/>
  <c r="G820" i="1"/>
  <c r="G110" i="1"/>
  <c r="G20" i="1"/>
  <c r="G342" i="1"/>
  <c r="G296" i="1"/>
  <c r="G500" i="1"/>
  <c r="G332" i="1"/>
  <c r="G279" i="1"/>
  <c r="G272" i="1"/>
  <c r="G74" i="1"/>
  <c r="G127" i="1"/>
  <c r="G88" i="1"/>
  <c r="G1618" i="1"/>
  <c r="G131" i="1"/>
  <c r="G324" i="1"/>
  <c r="G258" i="1"/>
  <c r="G158" i="1"/>
  <c r="G201" i="1"/>
  <c r="G632" i="1"/>
  <c r="G57" i="1"/>
  <c r="G787" i="1"/>
  <c r="G270" i="1"/>
  <c r="G66" i="1"/>
  <c r="G442" i="1"/>
  <c r="G80" i="1"/>
  <c r="G631" i="1"/>
  <c r="G323" i="1"/>
  <c r="G234" i="1"/>
  <c r="G468" i="1"/>
  <c r="G40" i="1"/>
  <c r="G185" i="1"/>
  <c r="G697" i="1"/>
  <c r="G938" i="1"/>
  <c r="G1286" i="1"/>
  <c r="G409" i="1"/>
  <c r="G733" i="1"/>
  <c r="G1461" i="1"/>
  <c r="G1337" i="1"/>
  <c r="G562" i="1"/>
  <c r="G36" i="1"/>
  <c r="G1630" i="1"/>
  <c r="G135" i="1"/>
  <c r="G260" i="1"/>
  <c r="G1028" i="1"/>
  <c r="G1306" i="1"/>
  <c r="G1613" i="1"/>
  <c r="G1106" i="1"/>
  <c r="G1581" i="1"/>
  <c r="G1237" i="1"/>
  <c r="G1683" i="1"/>
  <c r="G924" i="1"/>
  <c r="G1565" i="1"/>
  <c r="G558" i="1"/>
  <c r="G1111" i="1"/>
  <c r="G874" i="1"/>
  <c r="G1214" i="1"/>
  <c r="G198" i="1"/>
  <c r="G747" i="1"/>
  <c r="G1531" i="1"/>
  <c r="G346" i="1"/>
  <c r="G853" i="1"/>
  <c r="G710" i="1"/>
  <c r="G363" i="1"/>
  <c r="G1647" i="1"/>
  <c r="G1448" i="1"/>
  <c r="G410" i="1"/>
  <c r="G547" i="1"/>
  <c r="G286" i="1"/>
  <c r="G1617" i="1"/>
  <c r="G1611" i="1"/>
  <c r="G1381" i="1"/>
  <c r="G1294" i="1"/>
  <c r="G1662" i="1"/>
  <c r="G1702" i="1"/>
  <c r="G1678" i="1"/>
  <c r="G1694" i="1"/>
  <c r="G1700" i="1"/>
  <c r="G1576" i="1"/>
  <c r="G1616" i="1"/>
  <c r="G1677" i="1"/>
  <c r="G1564" i="1"/>
  <c r="G1537" i="1"/>
  <c r="G1592" i="1"/>
  <c r="G1713" i="1"/>
  <c r="G427" i="1"/>
  <c r="G1517" i="1"/>
  <c r="G1095" i="1"/>
  <c r="G1546" i="1"/>
  <c r="G1520" i="1"/>
  <c r="G1007" i="1"/>
  <c r="G954" i="1"/>
  <c r="G1040" i="1"/>
  <c r="G1180" i="1"/>
  <c r="G1134" i="1"/>
  <c r="G1430" i="1"/>
  <c r="G1314" i="1"/>
  <c r="G1142" i="1"/>
  <c r="G261" i="1"/>
  <c r="G469" i="1"/>
  <c r="G1380" i="1"/>
  <c r="G1301" i="1"/>
  <c r="G744" i="1"/>
  <c r="G1536" i="1"/>
  <c r="G1133" i="1"/>
  <c r="G1339" i="1"/>
  <c r="G1077" i="1"/>
  <c r="G1192" i="1"/>
  <c r="G1032" i="1"/>
  <c r="G1174" i="1"/>
  <c r="G630" i="1"/>
  <c r="G1351" i="1"/>
  <c r="G1151" i="1"/>
  <c r="G586" i="1"/>
  <c r="G979" i="1"/>
  <c r="G858" i="1"/>
  <c r="G629" i="1"/>
  <c r="G628" i="1"/>
  <c r="G538" i="1"/>
  <c r="G766" i="1"/>
  <c r="G179" i="1"/>
  <c r="G499" i="1"/>
  <c r="G322" i="1"/>
  <c r="G147" i="1"/>
  <c r="G350" i="1"/>
  <c r="G909" i="1"/>
  <c r="G1172" i="1"/>
  <c r="G482" i="1"/>
  <c r="G775" i="1"/>
  <c r="G1350" i="1"/>
  <c r="G1462" i="1"/>
  <c r="G1532" i="1"/>
  <c r="G906" i="1"/>
  <c r="G1545" i="1"/>
  <c r="G362" i="1"/>
  <c r="G1386" i="1"/>
  <c r="G506" i="1"/>
  <c r="G1551" i="1"/>
  <c r="G1251" i="1"/>
  <c r="G1349" i="1"/>
  <c r="G1139" i="1"/>
  <c r="G845" i="1"/>
  <c r="G1246" i="1"/>
  <c r="G1178" i="1"/>
  <c r="G1055" i="1"/>
  <c r="G1041" i="1"/>
  <c r="G813" i="1"/>
  <c r="G1440" i="1"/>
  <c r="G1256" i="1"/>
  <c r="G923" i="1"/>
  <c r="G1073" i="1"/>
  <c r="G1006" i="1"/>
  <c r="G180" i="1"/>
  <c r="G1076" i="1"/>
  <c r="G792" i="1"/>
  <c r="G1511" i="1"/>
  <c r="G1379" i="1"/>
  <c r="G725" i="1"/>
  <c r="G978" i="1"/>
  <c r="G1179" i="1"/>
  <c r="G1559" i="1"/>
  <c r="G1132" i="1"/>
  <c r="G1429" i="1"/>
  <c r="G1525" i="1"/>
  <c r="G1574" i="1"/>
  <c r="G1471" i="1"/>
  <c r="G1428" i="1"/>
  <c r="G1558" i="1"/>
  <c r="G1573" i="1"/>
  <c r="G724" i="1"/>
  <c r="G1141" i="1"/>
  <c r="G1031" i="1"/>
  <c r="G67" i="1"/>
  <c r="G621" i="1"/>
  <c r="G96" i="1"/>
  <c r="G257" i="1"/>
  <c r="G336" i="1"/>
  <c r="G1131" i="1"/>
  <c r="G1130" i="1"/>
  <c r="G1458" i="1"/>
  <c r="G1378" i="1"/>
  <c r="G1557" i="1"/>
  <c r="G1490" i="1"/>
  <c r="G1046" i="1"/>
  <c r="G991" i="1"/>
  <c r="G1071" i="1"/>
  <c r="G1254" i="1"/>
  <c r="G1280" i="1"/>
  <c r="G1422" i="1"/>
  <c r="G223" i="1"/>
  <c r="G1495" i="1"/>
  <c r="G1445" i="1"/>
  <c r="G1447" i="1"/>
  <c r="G1554" i="1"/>
  <c r="G1427" i="1"/>
  <c r="G1516" i="1"/>
  <c r="G1515" i="1"/>
  <c r="G1524" i="1"/>
  <c r="G1503" i="1"/>
  <c r="G1426" i="1"/>
  <c r="G1075" i="1"/>
  <c r="G142" i="1"/>
  <c r="G149" i="1"/>
  <c r="G161" i="1"/>
  <c r="G996" i="1"/>
  <c r="G51" i="1"/>
  <c r="G382" i="1"/>
  <c r="G114" i="1"/>
  <c r="G1656" i="1"/>
  <c r="G421" i="1"/>
  <c r="G233" i="1"/>
  <c r="G389" i="1"/>
  <c r="G693" i="1"/>
  <c r="G232" i="1"/>
  <c r="G557" i="1"/>
  <c r="G271" i="1"/>
  <c r="G139" i="1"/>
  <c r="G618" i="1"/>
  <c r="G77" i="1"/>
  <c r="G50" i="1"/>
  <c r="G498" i="1"/>
  <c r="G65" i="1"/>
  <c r="G1278" i="1"/>
  <c r="G375" i="1"/>
  <c r="G1435" i="1"/>
  <c r="G1527" i="1"/>
  <c r="G567" i="1"/>
  <c r="G840" i="1"/>
  <c r="G852" i="1"/>
  <c r="G1197" i="1"/>
  <c r="G1124" i="1"/>
  <c r="G1069" i="1"/>
  <c r="G1328" i="1"/>
  <c r="G331" i="1"/>
  <c r="G1005" i="1"/>
  <c r="G1173" i="1"/>
  <c r="G861" i="1"/>
  <c r="G200" i="1"/>
  <c r="G860" i="1"/>
  <c r="G349" i="1"/>
  <c r="G786" i="1"/>
  <c r="G89" i="1"/>
  <c r="G1646" i="1"/>
  <c r="G1632" i="1"/>
  <c r="G691" i="1"/>
  <c r="G566" i="1"/>
  <c r="G452" i="1"/>
  <c r="G1049" i="1"/>
  <c r="G1603" i="1"/>
  <c r="G473" i="1"/>
  <c r="G868" i="1"/>
  <c r="G1475" i="1"/>
  <c r="G487" i="1"/>
  <c r="G412" i="1"/>
  <c r="G627" i="1"/>
  <c r="G1377" i="1"/>
  <c r="G1283" i="1"/>
  <c r="G937" i="1"/>
  <c r="G1074" i="1"/>
  <c r="G456" i="1"/>
  <c r="G922" i="1"/>
  <c r="G1030" i="1"/>
  <c r="G1157" i="1"/>
  <c r="G1376" i="1"/>
  <c r="G585" i="1"/>
  <c r="G1196" i="1"/>
  <c r="G921" i="1"/>
  <c r="G1403" i="1"/>
  <c r="G1068" i="1"/>
  <c r="G1717" i="1"/>
  <c r="G947" i="1"/>
  <c r="G184" i="1"/>
  <c r="G788" i="1"/>
  <c r="G1245" i="1"/>
  <c r="G895" i="1"/>
  <c r="G606" i="1"/>
  <c r="G854" i="1"/>
  <c r="G148" i="1"/>
  <c r="G754" i="1"/>
  <c r="G42" i="1"/>
  <c r="G819" i="1"/>
  <c r="G864" i="1"/>
  <c r="G1439" i="1"/>
  <c r="G1332" i="1"/>
  <c r="G1262" i="1"/>
  <c r="G699" i="1"/>
  <c r="G1016" i="1"/>
  <c r="G800" i="1"/>
  <c r="G799" i="1"/>
  <c r="G983" i="1"/>
  <c r="G1261" i="1"/>
  <c r="G1138" i="1"/>
  <c r="G798" i="1"/>
  <c r="G81" i="1"/>
  <c r="G670" i="1"/>
  <c r="G1019" i="1"/>
  <c r="G1272" i="1"/>
  <c r="G1102" i="1"/>
  <c r="G1218" i="1"/>
  <c r="G1145" i="1"/>
  <c r="G1129" i="1"/>
  <c r="G1166" i="1"/>
  <c r="G1170" i="1"/>
  <c r="G723" i="1"/>
  <c r="G967" i="1"/>
  <c r="G1388" i="1"/>
  <c r="G904" i="1"/>
  <c r="G1591" i="1"/>
  <c r="G626" i="1"/>
  <c r="G824" i="1"/>
  <c r="G920" i="1"/>
  <c r="G1494" i="1"/>
  <c r="G1207" i="1"/>
  <c r="G1020" i="1"/>
  <c r="G459" i="1"/>
  <c r="G1224" i="1"/>
  <c r="G129" i="1"/>
  <c r="G1281" i="1"/>
  <c r="G1206" i="1"/>
  <c r="G812" i="1"/>
  <c r="G719" i="1"/>
  <c r="G565" i="1"/>
  <c r="G525" i="1"/>
  <c r="G617" i="1"/>
  <c r="G919" i="1"/>
  <c r="G395" i="1"/>
  <c r="G619" i="1"/>
  <c r="G1285" i="1"/>
  <c r="G1282" i="1"/>
  <c r="G1240" i="1"/>
  <c r="G1313" i="1"/>
  <c r="G1364" i="1"/>
  <c r="G347" i="1"/>
  <c r="G119" i="1"/>
  <c r="G1590" i="1"/>
  <c r="G1291" i="1"/>
  <c r="G1322" i="1"/>
  <c r="G1396" i="1"/>
  <c r="G1361" i="1"/>
  <c r="G1637" i="1"/>
  <c r="G1375" i="1"/>
  <c r="G1128" i="1"/>
  <c r="G1425" i="1"/>
  <c r="G1300" i="1"/>
  <c r="G160" i="1"/>
  <c r="G111" i="1"/>
  <c r="G433" i="1"/>
  <c r="G1013" i="1"/>
  <c r="G749" i="1"/>
  <c r="G985" i="1"/>
  <c r="G1140" i="1"/>
  <c r="G541" i="1"/>
  <c r="G255" i="1"/>
  <c r="G625" i="1"/>
  <c r="G564" i="1"/>
  <c r="G918" i="1"/>
  <c r="G315" i="1"/>
  <c r="G870" i="1"/>
  <c r="G537" i="1"/>
  <c r="G358" i="1"/>
  <c r="G785" i="1"/>
  <c r="G1450" i="1"/>
  <c r="G440" i="1"/>
  <c r="G306" i="1"/>
  <c r="G209" i="1"/>
  <c r="G455" i="1"/>
  <c r="G1113" i="1"/>
  <c r="G521" i="1"/>
  <c r="G33" i="1"/>
  <c r="G515" i="1"/>
  <c r="G1253" i="1"/>
  <c r="G1363" i="1"/>
  <c r="G856" i="1"/>
  <c r="G588" i="1"/>
  <c r="G1470" i="1"/>
  <c r="G596" i="1"/>
  <c r="G1104" i="1"/>
  <c r="G917" i="1"/>
  <c r="G530" i="1"/>
  <c r="G708" i="1"/>
  <c r="G305" i="1"/>
  <c r="G134" i="1"/>
  <c r="G411" i="1"/>
  <c r="G1195" i="1"/>
  <c r="G651" i="1"/>
  <c r="G951" i="1"/>
  <c r="G689" i="1"/>
  <c r="G690" i="1"/>
  <c r="G388" i="1"/>
  <c r="G810" i="1"/>
  <c r="G230" i="1"/>
  <c r="G1205" i="1"/>
  <c r="G587" i="1"/>
  <c r="G811" i="1"/>
  <c r="G287" i="1"/>
  <c r="G254" i="1"/>
  <c r="G439" i="1"/>
  <c r="G183" i="1"/>
  <c r="G1176" i="1"/>
  <c r="G188" i="1"/>
  <c r="G387" i="1"/>
  <c r="G1348" i="1"/>
  <c r="G1204" i="1"/>
  <c r="G1451" i="1"/>
  <c r="G470" i="1"/>
  <c r="G698" i="1"/>
  <c r="G1580" i="1"/>
  <c r="G1127" i="1"/>
  <c r="G417" i="1"/>
  <c r="G583" i="1"/>
  <c r="G404" i="1"/>
  <c r="G910" i="1"/>
  <c r="G1263" i="1"/>
  <c r="G1578" i="1"/>
  <c r="G1492" i="1"/>
  <c r="G1370" i="1"/>
  <c r="G807" i="1"/>
  <c r="G1434" i="1"/>
  <c r="G760" i="1"/>
  <c r="G995" i="1"/>
  <c r="G1118" i="1"/>
  <c r="G453" i="1"/>
  <c r="G1502" i="1"/>
  <c r="G1404" i="1"/>
  <c r="G1412" i="1"/>
  <c r="G1556" i="1"/>
  <c r="G683" i="1"/>
  <c r="G1631" i="1"/>
  <c r="G1290" i="1"/>
  <c r="G1017" i="1"/>
  <c r="G709" i="1"/>
  <c r="G486" i="1"/>
  <c r="G570" i="1"/>
  <c r="G883" i="1"/>
  <c r="G624" i="1"/>
  <c r="G615" i="1"/>
  <c r="G863" i="1"/>
  <c r="G1487" i="1"/>
  <c r="G1105" i="1"/>
  <c r="G1347" i="1"/>
  <c r="G1387" i="1"/>
  <c r="G1393" i="1"/>
  <c r="G1512" i="1"/>
  <c r="G1344" i="1"/>
  <c r="G1500" i="1"/>
  <c r="G891" i="1"/>
  <c r="G1449" i="1"/>
  <c r="G1452" i="1"/>
  <c r="G1271" i="1"/>
  <c r="G1004" i="1"/>
  <c r="G1340" i="1"/>
  <c r="G321" i="1"/>
  <c r="G333" i="1"/>
  <c r="G146" i="1"/>
  <c r="G145" i="1"/>
  <c r="G103" i="1"/>
  <c r="G253" i="1"/>
  <c r="G278" i="1"/>
  <c r="G1303" i="1"/>
  <c r="G966" i="1"/>
  <c r="G294" i="1"/>
  <c r="G916" i="1"/>
  <c r="G1346" i="1"/>
  <c r="G190" i="1"/>
  <c r="G435" i="1"/>
  <c r="G467" i="1"/>
  <c r="G623" i="1"/>
  <c r="G199" i="1"/>
  <c r="G466" i="1"/>
  <c r="G157" i="1"/>
  <c r="G851" i="1"/>
  <c r="G740" i="1"/>
  <c r="G609" i="1"/>
  <c r="G915" i="1"/>
  <c r="G1054" i="1"/>
  <c r="G720" i="1"/>
  <c r="G63" i="1"/>
  <c r="G441" i="1"/>
  <c r="G1114" i="1"/>
  <c r="G1147" i="1"/>
  <c r="G595" i="1"/>
  <c r="G204" i="1"/>
  <c r="G721" i="1"/>
  <c r="G282" i="1"/>
  <c r="G658" i="1"/>
  <c r="G463" i="1"/>
  <c r="G965" i="1"/>
  <c r="G465" i="1"/>
  <c r="G167" i="1"/>
  <c r="G117" i="1"/>
  <c r="G295" i="1"/>
  <c r="G674" i="1"/>
  <c r="G622" i="1"/>
  <c r="G420" i="1"/>
  <c r="G497" i="1"/>
  <c r="G942" i="1"/>
  <c r="G293" i="1"/>
  <c r="G1003" i="1"/>
  <c r="G850" i="1"/>
  <c r="G953" i="1"/>
  <c r="G1703" i="1"/>
  <c r="G1636" i="1"/>
  <c r="G1676" i="1"/>
  <c r="G1563" i="1"/>
  <c r="G1690" i="1"/>
  <c r="G1589" i="1"/>
  <c r="G1391" i="1"/>
  <c r="G1549" i="1"/>
  <c r="G831" i="1"/>
  <c r="G830" i="1"/>
  <c r="G989" i="1"/>
  <c r="G1072" i="1"/>
  <c r="G1154" i="1"/>
  <c r="G1414" i="1"/>
  <c r="G1275" i="1"/>
  <c r="G38" i="1"/>
  <c r="G1601" i="1"/>
</calcChain>
</file>

<file path=xl/sharedStrings.xml><?xml version="1.0" encoding="utf-8"?>
<sst xmlns="http://schemas.openxmlformats.org/spreadsheetml/2006/main" count="5201" uniqueCount="1852">
  <si>
    <t>22-23-01-202-002</t>
  </si>
  <si>
    <t>401</t>
  </si>
  <si>
    <t>AC1</t>
  </si>
  <si>
    <t>22-23-01-276-001</t>
  </si>
  <si>
    <t>22-23-01-276-028</t>
  </si>
  <si>
    <t>22-23-01-278-005</t>
  </si>
  <si>
    <t>22-23-01-351-055</t>
  </si>
  <si>
    <t>407</t>
  </si>
  <si>
    <t>9AA</t>
  </si>
  <si>
    <t>22-23-01-351-057</t>
  </si>
  <si>
    <t>22-23-01-351-063</t>
  </si>
  <si>
    <t>22-23-01-378-007</t>
  </si>
  <si>
    <t>AI1</t>
  </si>
  <si>
    <t>22-23-01-378-010</t>
  </si>
  <si>
    <t>22-23-02-126-108</t>
  </si>
  <si>
    <t>9BA</t>
  </si>
  <si>
    <t>22-23-02-126-111</t>
  </si>
  <si>
    <t>22-23-02-126-119</t>
  </si>
  <si>
    <t>22-23-02-126-122</t>
  </si>
  <si>
    <t>22-23-02-156-018</t>
  </si>
  <si>
    <t>9BB</t>
  </si>
  <si>
    <t>22-23-02-156-035</t>
  </si>
  <si>
    <t>22-23-03-251-005</t>
  </si>
  <si>
    <t>CA1</t>
  </si>
  <si>
    <t>22-23-03-277-008</t>
  </si>
  <si>
    <t>9CA</t>
  </si>
  <si>
    <t>22-23-03-277-009</t>
  </si>
  <si>
    <t>22-23-03-278-029</t>
  </si>
  <si>
    <t>22-23-03-302-013</t>
  </si>
  <si>
    <t>22-23-03-305-002</t>
  </si>
  <si>
    <t>22-23-03-326-007</t>
  </si>
  <si>
    <t>22-23-03-327-009</t>
  </si>
  <si>
    <t>22-23-03-376-007</t>
  </si>
  <si>
    <t>22-23-03-376-011</t>
  </si>
  <si>
    <t>22-23-04-253-021</t>
  </si>
  <si>
    <t>DA1</t>
  </si>
  <si>
    <t>22-23-04-253-026</t>
  </si>
  <si>
    <t>22-23-04-254-002</t>
  </si>
  <si>
    <t>22-23-04-255-003</t>
  </si>
  <si>
    <t>22-23-04-303-003</t>
  </si>
  <si>
    <t>22-23-04-304-017</t>
  </si>
  <si>
    <t>22-23-04-327-004</t>
  </si>
  <si>
    <t>22-23-04-327-007</t>
  </si>
  <si>
    <t>22-23-04-328-019</t>
  </si>
  <si>
    <t>22-23-04-352-004</t>
  </si>
  <si>
    <t>22-23-04-376-010</t>
  </si>
  <si>
    <t>22-23-04-376-013</t>
  </si>
  <si>
    <t>22-23-04-376-030</t>
  </si>
  <si>
    <t>22-23-04-377-002</t>
  </si>
  <si>
    <t>22-23-04-378-003</t>
  </si>
  <si>
    <t>22-23-04-402-001</t>
  </si>
  <si>
    <t>22-23-04-402-005</t>
  </si>
  <si>
    <t>22-23-04-402-006</t>
  </si>
  <si>
    <t>22-23-04-402-007</t>
  </si>
  <si>
    <t>22-23-04-403-003</t>
  </si>
  <si>
    <t>22-23-04-404-008</t>
  </si>
  <si>
    <t>22-23-04-405-011</t>
  </si>
  <si>
    <t>22-23-04-405-028</t>
  </si>
  <si>
    <t>22-23-04-406-010</t>
  </si>
  <si>
    <t>22-23-04-407-003</t>
  </si>
  <si>
    <t>22-23-04-407-005</t>
  </si>
  <si>
    <t>22-23-04-426-001</t>
  </si>
  <si>
    <t>22-23-04-427-004</t>
  </si>
  <si>
    <t>22-23-04-427-020</t>
  </si>
  <si>
    <t>22-23-04-427-021</t>
  </si>
  <si>
    <t>22-23-04-427-023</t>
  </si>
  <si>
    <t>22-23-04-428-009</t>
  </si>
  <si>
    <t>22-23-04-429-002</t>
  </si>
  <si>
    <t>22-23-04-454-007</t>
  </si>
  <si>
    <t>22-23-04-454-010</t>
  </si>
  <si>
    <t>22-23-04-455-006</t>
  </si>
  <si>
    <t>22-23-04-476-048</t>
  </si>
  <si>
    <t>9DA</t>
  </si>
  <si>
    <t>22-23-04-476-058</t>
  </si>
  <si>
    <t>22-23-05-152-021</t>
  </si>
  <si>
    <t>9EH</t>
  </si>
  <si>
    <t>22-23-05-152-031</t>
  </si>
  <si>
    <t>22-23-05-152-035</t>
  </si>
  <si>
    <t>22-23-05-152-037</t>
  </si>
  <si>
    <t>22-23-05-152-038</t>
  </si>
  <si>
    <t>22-23-05-152-040</t>
  </si>
  <si>
    <t>22-23-05-152-047</t>
  </si>
  <si>
    <t>22-23-05-152-048</t>
  </si>
  <si>
    <t>22-23-05-153-007</t>
  </si>
  <si>
    <t>9EA</t>
  </si>
  <si>
    <t>22-23-05-153-019</t>
  </si>
  <si>
    <t>22-23-05-153-031</t>
  </si>
  <si>
    <t>22-23-05-153-043</t>
  </si>
  <si>
    <t>22-23-05-153-050</t>
  </si>
  <si>
    <t>22-23-05-176-004</t>
  </si>
  <si>
    <t>EB1</t>
  </si>
  <si>
    <t>22-23-05-177-006</t>
  </si>
  <si>
    <t>22-23-05-202-006</t>
  </si>
  <si>
    <t>ED1</t>
  </si>
  <si>
    <t>22-23-05-202-010</t>
  </si>
  <si>
    <t>22-23-05-202-015</t>
  </si>
  <si>
    <t>22-23-05-203-006</t>
  </si>
  <si>
    <t>22-23-05-203-014</t>
  </si>
  <si>
    <t>22-23-05-203-023</t>
  </si>
  <si>
    <t>22-23-05-226-003</t>
  </si>
  <si>
    <t>22-23-05-252-002</t>
  </si>
  <si>
    <t>22-23-05-277-027</t>
  </si>
  <si>
    <t>EG1</t>
  </si>
  <si>
    <t>22-23-05-302-005</t>
  </si>
  <si>
    <t>9EB</t>
  </si>
  <si>
    <t>22-23-05-302-006</t>
  </si>
  <si>
    <t>22-23-05-302-033</t>
  </si>
  <si>
    <t>22-23-05-428-001</t>
  </si>
  <si>
    <t>22-23-05-428-004</t>
  </si>
  <si>
    <t>22-23-05-451-010</t>
  </si>
  <si>
    <t>EH1</t>
  </si>
  <si>
    <t>22-23-05-451-018</t>
  </si>
  <si>
    <t>22-23-05-451-024</t>
  </si>
  <si>
    <t>22-23-05-451-027</t>
  </si>
  <si>
    <t>22-23-05-452-006</t>
  </si>
  <si>
    <t>22-23-06-328-018</t>
  </si>
  <si>
    <t>FB1</t>
  </si>
  <si>
    <t>22-23-06-328-019</t>
  </si>
  <si>
    <t>22-23-06-331-002</t>
  </si>
  <si>
    <t>FC1</t>
  </si>
  <si>
    <t>22-23-07-301-003</t>
  </si>
  <si>
    <t>GB1</t>
  </si>
  <si>
    <t>22-23-07-301-014</t>
  </si>
  <si>
    <t>22-23-07-301-016</t>
  </si>
  <si>
    <t>22-23-08-452-017</t>
  </si>
  <si>
    <t>HC1</t>
  </si>
  <si>
    <t>22-23-08-452-026</t>
  </si>
  <si>
    <t>22-23-08-453-002</t>
  </si>
  <si>
    <t>22-23-09-203-013</t>
  </si>
  <si>
    <t>IE1</t>
  </si>
  <si>
    <t>22-23-09-204-014</t>
  </si>
  <si>
    <t>22-23-09-204-020</t>
  </si>
  <si>
    <t>22-23-09-205-008</t>
  </si>
  <si>
    <t>IC1</t>
  </si>
  <si>
    <t>22-23-09-201-009</t>
  </si>
  <si>
    <t>22-23-09-276-012</t>
  </si>
  <si>
    <t>22-23-09-276-013</t>
  </si>
  <si>
    <t>22-23-09-179-005</t>
  </si>
  <si>
    <t>22-23-09-179-002</t>
  </si>
  <si>
    <t>22-23-09-176-017</t>
  </si>
  <si>
    <t>22-23-09-176-005</t>
  </si>
  <si>
    <t>22-23-09-153-017</t>
  </si>
  <si>
    <t>22-23-09-153-015</t>
  </si>
  <si>
    <t>22-23-09-152-007</t>
  </si>
  <si>
    <t>22-23-09-127-011</t>
  </si>
  <si>
    <t>22-23-09-126-023</t>
  </si>
  <si>
    <t>22-23-09-126-019</t>
  </si>
  <si>
    <t>22-23-09-126-016</t>
  </si>
  <si>
    <t>22-23-09-104-028</t>
  </si>
  <si>
    <t>22-23-09-103-008</t>
  </si>
  <si>
    <t>IB1</t>
  </si>
  <si>
    <t>22-23-09-102-026</t>
  </si>
  <si>
    <t>22-23-09-101-012</t>
  </si>
  <si>
    <t>IA1</t>
  </si>
  <si>
    <t>22-23-08-455-004</t>
  </si>
  <si>
    <t>22-23-08-403-023</t>
  </si>
  <si>
    <t>22-23-09-353-001</t>
  </si>
  <si>
    <t>IG1</t>
  </si>
  <si>
    <t>22-23-09-353-003</t>
  </si>
  <si>
    <t>22-23-09-353-015</t>
  </si>
  <si>
    <t>22-23-09-354-003</t>
  </si>
  <si>
    <t>22-23-08-403-009</t>
  </si>
  <si>
    <t>22-23-08-401-009</t>
  </si>
  <si>
    <t>22-23-08-401-007</t>
  </si>
  <si>
    <t>22-23-08-352-017</t>
  </si>
  <si>
    <t>DI1</t>
  </si>
  <si>
    <t>22-23-08-351-028</t>
  </si>
  <si>
    <t>0A1</t>
  </si>
  <si>
    <t>22-23-08-304-007</t>
  </si>
  <si>
    <t>9HE</t>
  </si>
  <si>
    <t>22-23-08-303-002</t>
  </si>
  <si>
    <t>22-23-09-402-016</t>
  </si>
  <si>
    <t>IH1</t>
  </si>
  <si>
    <t>22-23-09-426-002</t>
  </si>
  <si>
    <t>22-23-09-427-010</t>
  </si>
  <si>
    <t>22-23-08-277-023</t>
  </si>
  <si>
    <t>HB1</t>
  </si>
  <si>
    <t>22-23-08-277-021</t>
  </si>
  <si>
    <t>22-23-08-277-007</t>
  </si>
  <si>
    <t>22-23-08-276-004</t>
  </si>
  <si>
    <t>22-23-08-252-003</t>
  </si>
  <si>
    <t>22-23-08-229-004</t>
  </si>
  <si>
    <t>22-23-08-204-004</t>
  </si>
  <si>
    <t>22-23-08-203-012</t>
  </si>
  <si>
    <t>22-23-08-201-021</t>
  </si>
  <si>
    <t>22-23-08-178-010</t>
  </si>
  <si>
    <t>22-23-08-177-008</t>
  </si>
  <si>
    <t>22-23-08-176-007</t>
  </si>
  <si>
    <t>22-23-08-151-009</t>
  </si>
  <si>
    <t>22-23-08-129-006</t>
  </si>
  <si>
    <t>22-23-08-129-002</t>
  </si>
  <si>
    <t>22-23-08-126-011</t>
  </si>
  <si>
    <t>22-23-08-101-022</t>
  </si>
  <si>
    <t>9HC</t>
  </si>
  <si>
    <t>22-23-08-101-017</t>
  </si>
  <si>
    <t>22-23-08-101-011</t>
  </si>
  <si>
    <t>22-23-08-100-120</t>
  </si>
  <si>
    <t>9HB</t>
  </si>
  <si>
    <t>22-23-08-100-110</t>
  </si>
  <si>
    <t>22-23-08-100-104</t>
  </si>
  <si>
    <t>22-23-08-100-098</t>
  </si>
  <si>
    <t>22-23-08-100-079</t>
  </si>
  <si>
    <t>22-23-08-100-070</t>
  </si>
  <si>
    <t>22-23-08-100-069</t>
  </si>
  <si>
    <t>22-23-08-100-064</t>
  </si>
  <si>
    <t>22-23-08-100-054</t>
  </si>
  <si>
    <t>22-23-08-100-026</t>
  </si>
  <si>
    <t>22-23-10-177-003</t>
  </si>
  <si>
    <t>JB1</t>
  </si>
  <si>
    <t>22-23-10-177-007</t>
  </si>
  <si>
    <t>22-23-08-100-025</t>
  </si>
  <si>
    <t>22-23-08-100-022</t>
  </si>
  <si>
    <t>22-23-08-100-021</t>
  </si>
  <si>
    <t>22-23-07-451-012</t>
  </si>
  <si>
    <t>9GB</t>
  </si>
  <si>
    <t>22-23-07-427-063</t>
  </si>
  <si>
    <t>9GA</t>
  </si>
  <si>
    <t>22-23-10-179-015</t>
  </si>
  <si>
    <t>22-23-07-427-061</t>
  </si>
  <si>
    <t>22-23-07-427-058</t>
  </si>
  <si>
    <t>22-23-07-427-043</t>
  </si>
  <si>
    <t>22-23-07-427-040</t>
  </si>
  <si>
    <t>22-23-07-427-017</t>
  </si>
  <si>
    <t>22-23-07-426-079</t>
  </si>
  <si>
    <t>22-23-07-426-064</t>
  </si>
  <si>
    <t>22-23-07-426-060</t>
  </si>
  <si>
    <t>22-23-10-226-009</t>
  </si>
  <si>
    <t>22-23-10-226-022</t>
  </si>
  <si>
    <t>22-23-07-426-058</t>
  </si>
  <si>
    <t>22-23-07-426-048</t>
  </si>
  <si>
    <t>22-23-07-426-047</t>
  </si>
  <si>
    <t>22-23-07-426-039</t>
  </si>
  <si>
    <t>22-23-07-426-008</t>
  </si>
  <si>
    <t>22-23-07-402-089</t>
  </si>
  <si>
    <t>9GH</t>
  </si>
  <si>
    <t>22-23-07-402-086</t>
  </si>
  <si>
    <t>22-23-07-402-075</t>
  </si>
  <si>
    <t>22-23-07-402-049</t>
  </si>
  <si>
    <t>22-23-07-402-027</t>
  </si>
  <si>
    <t>22-23-07-402-021</t>
  </si>
  <si>
    <t>22-23-07-401-048</t>
  </si>
  <si>
    <t>22-23-07-401-045</t>
  </si>
  <si>
    <t>22-23-07-401-020</t>
  </si>
  <si>
    <t>22-23-07-401-010</t>
  </si>
  <si>
    <t>22-23-07-401-006</t>
  </si>
  <si>
    <t>22-23-07-376-029</t>
  </si>
  <si>
    <t>GC1</t>
  </si>
  <si>
    <t>22-23-07-376-006</t>
  </si>
  <si>
    <t>22-23-07-351-001</t>
  </si>
  <si>
    <t>22-23-10-304-008</t>
  </si>
  <si>
    <t>JA1</t>
  </si>
  <si>
    <t>22-23-07-327-012</t>
  </si>
  <si>
    <t>22-23-07-327-010</t>
  </si>
  <si>
    <t>22-23-07-305-012</t>
  </si>
  <si>
    <t>22-23-07-304-006</t>
  </si>
  <si>
    <t>22-23-07-302-011</t>
  </si>
  <si>
    <t>22-23-07-302-002</t>
  </si>
  <si>
    <t>22-23-07-253-004</t>
  </si>
  <si>
    <t>22-23-07-253-002</t>
  </si>
  <si>
    <t>22-23-07-252-046</t>
  </si>
  <si>
    <t>22-23-07-252-021</t>
  </si>
  <si>
    <t>22-23-07-227-012</t>
  </si>
  <si>
    <t>22-23-07-227-011</t>
  </si>
  <si>
    <t>22-23-07-227-008</t>
  </si>
  <si>
    <t>22-23-10-451-001</t>
  </si>
  <si>
    <t>22-23-10-451-008</t>
  </si>
  <si>
    <t>22-23-10-452-016</t>
  </si>
  <si>
    <t>22-23-10-452-017</t>
  </si>
  <si>
    <t>22-23-07-201-018</t>
  </si>
  <si>
    <t>9GI</t>
  </si>
  <si>
    <t>22-23-07-177-002</t>
  </si>
  <si>
    <t>GA1</t>
  </si>
  <si>
    <t>22-23-07-176-013</t>
  </si>
  <si>
    <t>22-23-07-176-002</t>
  </si>
  <si>
    <t>22-23-11-101-022</t>
  </si>
  <si>
    <t>KA1</t>
  </si>
  <si>
    <t>22-23-11-102-003</t>
  </si>
  <si>
    <t>22-23-11-102-010</t>
  </si>
  <si>
    <t>22-23-07-153-007</t>
  </si>
  <si>
    <t>22-23-07-152-019</t>
  </si>
  <si>
    <t>22-23-07-152-011</t>
  </si>
  <si>
    <t>22-23-07-151-013</t>
  </si>
  <si>
    <t>22-23-07-127-121</t>
  </si>
  <si>
    <t>9GE</t>
  </si>
  <si>
    <t>22-23-07-127-110</t>
  </si>
  <si>
    <t>22-23-07-127-103</t>
  </si>
  <si>
    <t>22-23-07-127-089</t>
  </si>
  <si>
    <t>22-23-07-127-082</t>
  </si>
  <si>
    <t>22-23-07-127-077</t>
  </si>
  <si>
    <t>22-23-07-127-070</t>
  </si>
  <si>
    <t>22-23-07-127-065</t>
  </si>
  <si>
    <t>22-23-07-127-029</t>
  </si>
  <si>
    <t>22-23-07-127-016</t>
  </si>
  <si>
    <t>22-23-07-127-002</t>
  </si>
  <si>
    <t>22-23-07-101-023</t>
  </si>
  <si>
    <t>22-23-06-478-007</t>
  </si>
  <si>
    <t>22-23-06-452-012</t>
  </si>
  <si>
    <t>22-23-11-301-018</t>
  </si>
  <si>
    <t>22-23-11-351-025</t>
  </si>
  <si>
    <t>22-23-11-351-029</t>
  </si>
  <si>
    <t>KA2</t>
  </si>
  <si>
    <t>22-23-06-451-028</t>
  </si>
  <si>
    <t>22-23-06-451-016</t>
  </si>
  <si>
    <t>22-23-11-376-016</t>
  </si>
  <si>
    <t>KB1</t>
  </si>
  <si>
    <t>22-23-11-377-001</t>
  </si>
  <si>
    <t>22-23-06-451-015</t>
  </si>
  <si>
    <t>22-23-06-431-002</t>
  </si>
  <si>
    <t>FD1</t>
  </si>
  <si>
    <t>22-23-06-430-007</t>
  </si>
  <si>
    <t>22-23-06-429-002</t>
  </si>
  <si>
    <t>22-23-06-427-027</t>
  </si>
  <si>
    <t>22-23-06-427-014</t>
  </si>
  <si>
    <t>22-23-06-426-016</t>
  </si>
  <si>
    <t>22-23-06-426-002</t>
  </si>
  <si>
    <t>22-23-06-403-045</t>
  </si>
  <si>
    <t>22-23-06-403-009</t>
  </si>
  <si>
    <t>22-23-06-401-017</t>
  </si>
  <si>
    <t>22-23-06-401-007</t>
  </si>
  <si>
    <t>22-23-06-401-002</t>
  </si>
  <si>
    <t>22-23-06-378-001</t>
  </si>
  <si>
    <t>22-23-06-303-009</t>
  </si>
  <si>
    <t>22-23-06-303-008</t>
  </si>
  <si>
    <t>22-23-06-301-040</t>
  </si>
  <si>
    <t>22-23-06-301-015</t>
  </si>
  <si>
    <t>22-23-06-279-013</t>
  </si>
  <si>
    <t>FA1</t>
  </si>
  <si>
    <t>22-23-11-451-107</t>
  </si>
  <si>
    <t>9K1</t>
  </si>
  <si>
    <t>22-23-06-278-014</t>
  </si>
  <si>
    <t>22-23-06-277-003</t>
  </si>
  <si>
    <t>22-23-06-254-005</t>
  </si>
  <si>
    <t>22-23-06-253-014</t>
  </si>
  <si>
    <t>22-23-06-253-011</t>
  </si>
  <si>
    <t>22-23-06-253-007</t>
  </si>
  <si>
    <t>22-23-06-253-005</t>
  </si>
  <si>
    <t>22-23-06-252-011</t>
  </si>
  <si>
    <t>22-23-06-252-005</t>
  </si>
  <si>
    <t>22-23-06-226-010</t>
  </si>
  <si>
    <t>9FA</t>
  </si>
  <si>
    <t>22-23-06-205-009</t>
  </si>
  <si>
    <t>22-23-06-204-017</t>
  </si>
  <si>
    <t>22-23-06-204-007</t>
  </si>
  <si>
    <t>22-23-06-200-017</t>
  </si>
  <si>
    <t>22-23-06-179-017</t>
  </si>
  <si>
    <t>22-23-06-177-009</t>
  </si>
  <si>
    <t>22-23-06-176-002</t>
  </si>
  <si>
    <t>22-23-06-151-008</t>
  </si>
  <si>
    <t>22-23-06-103-009</t>
  </si>
  <si>
    <t>22-23-06-103-007</t>
  </si>
  <si>
    <t>22-23-06-101-013</t>
  </si>
  <si>
    <t>22-23-06-100-241</t>
  </si>
  <si>
    <t>9FB</t>
  </si>
  <si>
    <t>22-23-06-100-240</t>
  </si>
  <si>
    <t>22-23-06-100-220</t>
  </si>
  <si>
    <t>22-23-06-100-215</t>
  </si>
  <si>
    <t>22-23-06-100-212</t>
  </si>
  <si>
    <t>22-23-06-100-208</t>
  </si>
  <si>
    <t>22-23-06-100-204</t>
  </si>
  <si>
    <t>22-23-11-478-027</t>
  </si>
  <si>
    <t>9KH</t>
  </si>
  <si>
    <t>22-23-12-126-052</t>
  </si>
  <si>
    <t>9LA</t>
  </si>
  <si>
    <t>22-23-12-126-059</t>
  </si>
  <si>
    <t>22-23-12-126-068</t>
  </si>
  <si>
    <t>9LC</t>
  </si>
  <si>
    <t>22-23-12-152-011</t>
  </si>
  <si>
    <t>LB2</t>
  </si>
  <si>
    <t>22-23-12-152-012</t>
  </si>
  <si>
    <t>22-23-12-152-017</t>
  </si>
  <si>
    <t>22-23-12-227-002</t>
  </si>
  <si>
    <t>LB1</t>
  </si>
  <si>
    <t>22-23-12-227-026</t>
  </si>
  <si>
    <t>22-23-12-228-003</t>
  </si>
  <si>
    <t>22-23-12-276-009</t>
  </si>
  <si>
    <t>22-23-06-100-200</t>
  </si>
  <si>
    <t>22-23-06-100-195</t>
  </si>
  <si>
    <t>22-23-06-100-187</t>
  </si>
  <si>
    <t>22-23-06-100-165</t>
  </si>
  <si>
    <t>22-23-06-100-152</t>
  </si>
  <si>
    <t>22-23-12-376-031</t>
  </si>
  <si>
    <t>LD1</t>
  </si>
  <si>
    <t>22-23-12-377-002</t>
  </si>
  <si>
    <t>22-23-12-377-010</t>
  </si>
  <si>
    <t>22-23-12-378-004</t>
  </si>
  <si>
    <t>22-23-12-403-013</t>
  </si>
  <si>
    <t>22-23-06-100-148</t>
  </si>
  <si>
    <t>22-23-06-100-124</t>
  </si>
  <si>
    <t>22-23-06-100-111</t>
  </si>
  <si>
    <t>22-23-06-100-110</t>
  </si>
  <si>
    <t>22-23-06-100-105</t>
  </si>
  <si>
    <t>22-23-06-100-103</t>
  </si>
  <si>
    <t>22-23-06-100-097</t>
  </si>
  <si>
    <t>22-23-06-100-090</t>
  </si>
  <si>
    <t>22-23-06-100-081</t>
  </si>
  <si>
    <t>22-23-06-100-073</t>
  </si>
  <si>
    <t>22-23-06-100-072</t>
  </si>
  <si>
    <t>22-23-06-100-066</t>
  </si>
  <si>
    <t>22-23-06-100-051</t>
  </si>
  <si>
    <t>22-23-06-100-046</t>
  </si>
  <si>
    <t>22-23-06-100-042</t>
  </si>
  <si>
    <t>22-23-06-100-040</t>
  </si>
  <si>
    <t>22-23-06-100-032</t>
  </si>
  <si>
    <t>22-23-05-480-015</t>
  </si>
  <si>
    <t>22-23-05-480-008</t>
  </si>
  <si>
    <t>22-23-05-480-005</t>
  </si>
  <si>
    <t>22-23-05-480-004</t>
  </si>
  <si>
    <t>22-23-05-480-002</t>
  </si>
  <si>
    <t>22-23-05-477-007</t>
  </si>
  <si>
    <t>22-23-05-477-001</t>
  </si>
  <si>
    <t>22-23-05-476-002</t>
  </si>
  <si>
    <t>22-23-05-454-012</t>
  </si>
  <si>
    <t>22-23-05-453-001</t>
  </si>
  <si>
    <t>22-23-05-404-010</t>
  </si>
  <si>
    <t>22-23-05-404-009</t>
  </si>
  <si>
    <t>22-23-05-404-005</t>
  </si>
  <si>
    <t>22-23-05-404-003</t>
  </si>
  <si>
    <t>22-23-05-403-002</t>
  </si>
  <si>
    <t>22-23-05-401-010</t>
  </si>
  <si>
    <t>22-23-05-401-002</t>
  </si>
  <si>
    <t>22-23-05-379-016</t>
  </si>
  <si>
    <t>22-23-05-379-001</t>
  </si>
  <si>
    <t>22-23-05-378-008</t>
  </si>
  <si>
    <t>22-23-13-480-020</t>
  </si>
  <si>
    <t>MA1</t>
  </si>
  <si>
    <t>22-23-14-178-010</t>
  </si>
  <si>
    <t>KC1</t>
  </si>
  <si>
    <t>22-23-14-179-013</t>
  </si>
  <si>
    <t>22-23-14-251-026</t>
  </si>
  <si>
    <t>9NA</t>
  </si>
  <si>
    <t>22-23-14-251-039</t>
  </si>
  <si>
    <t>22-23-14-251-043</t>
  </si>
  <si>
    <t>22-23-14-301-006</t>
  </si>
  <si>
    <t>NB1</t>
  </si>
  <si>
    <t>22-23-14-302-009</t>
  </si>
  <si>
    <t>22-23-14-302-012</t>
  </si>
  <si>
    <t>22-23-05-377-079</t>
  </si>
  <si>
    <t>22-23-05-377-070</t>
  </si>
  <si>
    <t>22-23-05-377-069</t>
  </si>
  <si>
    <t>22-23-05-377-048</t>
  </si>
  <si>
    <t>22-23-05-377-019</t>
  </si>
  <si>
    <t>22-23-05-353-077</t>
  </si>
  <si>
    <t>9EE</t>
  </si>
  <si>
    <t>22-23-05-353-072</t>
  </si>
  <si>
    <t>22-23-05-353-064</t>
  </si>
  <si>
    <t>22-23-05-353-033</t>
  </si>
  <si>
    <t>22-23-05-353-023</t>
  </si>
  <si>
    <t>22-23-05-353-010</t>
  </si>
  <si>
    <t>22-23-05-353-001</t>
  </si>
  <si>
    <t>22-23-05-352-127</t>
  </si>
  <si>
    <t>9ED</t>
  </si>
  <si>
    <t>22-23-05-352-117</t>
  </si>
  <si>
    <t>22-23-05-352-109</t>
  </si>
  <si>
    <t>22-23-05-352-087</t>
  </si>
  <si>
    <t>22-23-05-352-080</t>
  </si>
  <si>
    <t>22-23-05-352-075</t>
  </si>
  <si>
    <t>22-23-05-352-068</t>
  </si>
  <si>
    <t>22-23-05-352-066</t>
  </si>
  <si>
    <t>22-23-05-352-056</t>
  </si>
  <si>
    <t>22-23-05-352-053</t>
  </si>
  <si>
    <t>22-23-05-352-030</t>
  </si>
  <si>
    <t>22-23-14-452-008</t>
  </si>
  <si>
    <t>ND1</t>
  </si>
  <si>
    <t>22-23-14-452-012</t>
  </si>
  <si>
    <t>22-23-14-452-018</t>
  </si>
  <si>
    <t>22-23-05-352-028</t>
  </si>
  <si>
    <t>22-23-05-352-025</t>
  </si>
  <si>
    <t>22-23-05-352-018</t>
  </si>
  <si>
    <t>22-23-05-352-009</t>
  </si>
  <si>
    <t>22-23-05-352-008</t>
  </si>
  <si>
    <t>22-23-15-201-037</t>
  </si>
  <si>
    <t>9OA</t>
  </si>
  <si>
    <t>22-23-15-201-040</t>
  </si>
  <si>
    <t>22-23-15-201-049</t>
  </si>
  <si>
    <t>22-23-15-201-050</t>
  </si>
  <si>
    <t>22-23-05-352-005</t>
  </si>
  <si>
    <t>22-23-05-352-001</t>
  </si>
  <si>
    <t>22-23-05-351-008</t>
  </si>
  <si>
    <t>22-23-15-201-160</t>
  </si>
  <si>
    <t>22-23-15-201-162</t>
  </si>
  <si>
    <t>22-23-15-201-194</t>
  </si>
  <si>
    <t>22-23-15-201-198</t>
  </si>
  <si>
    <t>22-23-15-201-202</t>
  </si>
  <si>
    <t>22-23-15-201-203</t>
  </si>
  <si>
    <t>22-23-15-201-208</t>
  </si>
  <si>
    <t>22-23-15-201-212</t>
  </si>
  <si>
    <t>22-23-15-201-214</t>
  </si>
  <si>
    <t>22-23-15-201-218</t>
  </si>
  <si>
    <t>22-23-15-201-219</t>
  </si>
  <si>
    <t>22-23-15-201-222</t>
  </si>
  <si>
    <t>22-23-05-351-002</t>
  </si>
  <si>
    <t>22-23-05-326-010</t>
  </si>
  <si>
    <t>22-23-15-201-258</t>
  </si>
  <si>
    <t>22-23-15-201-261</t>
  </si>
  <si>
    <t>22-23-05-326-006</t>
  </si>
  <si>
    <t>22-23-05-304-012</t>
  </si>
  <si>
    <t>22-23-15-351-006</t>
  </si>
  <si>
    <t>OC1</t>
  </si>
  <si>
    <t>22-23-15-376-008</t>
  </si>
  <si>
    <t>22-23-15-376-014</t>
  </si>
  <si>
    <t>22-23-15-376-019</t>
  </si>
  <si>
    <t>22-23-15-376-020</t>
  </si>
  <si>
    <t>22-23-15-376-040</t>
  </si>
  <si>
    <t>OF1</t>
  </si>
  <si>
    <t>22-23-05-303-025</t>
  </si>
  <si>
    <t>22-23-16-151-017</t>
  </si>
  <si>
    <t>9PA</t>
  </si>
  <si>
    <t>22-23-05-126-025</t>
  </si>
  <si>
    <t>22-23-05-126-011</t>
  </si>
  <si>
    <t>22-23-05-102-006</t>
  </si>
  <si>
    <t>22-23-05-101-011</t>
  </si>
  <si>
    <t>22-23-04-476-078</t>
  </si>
  <si>
    <t>22-23-04-476-076</t>
  </si>
  <si>
    <t>22-23-04-476-071</t>
  </si>
  <si>
    <t>22-23-04-476-069</t>
  </si>
  <si>
    <t>22-23-16-376-001</t>
  </si>
  <si>
    <t>PA1</t>
  </si>
  <si>
    <t>22-23-16-402-009</t>
  </si>
  <si>
    <t>22-23-16-402-010</t>
  </si>
  <si>
    <t>22-23-04-476-065</t>
  </si>
  <si>
    <t>9QA</t>
  </si>
  <si>
    <t>22-23-17-276-025</t>
  </si>
  <si>
    <t>22-23-04-453-011</t>
  </si>
  <si>
    <t>22-23-04-453-010</t>
  </si>
  <si>
    <t>22-23-04-429-015</t>
  </si>
  <si>
    <t>22-23-04-429-009</t>
  </si>
  <si>
    <t>22-23-04-301-009</t>
  </si>
  <si>
    <t>22-23-04-301-006</t>
  </si>
  <si>
    <t>22-23-04-277-004</t>
  </si>
  <si>
    <t>22-23-17-302-058</t>
  </si>
  <si>
    <t>22-23-17-302-061</t>
  </si>
  <si>
    <t>22-23-04-276-031</t>
  </si>
  <si>
    <t>22-23-04-276-026</t>
  </si>
  <si>
    <t>22-23-04-276-021</t>
  </si>
  <si>
    <t>22-23-04-251-012</t>
  </si>
  <si>
    <t>22-23-04-230-031</t>
  </si>
  <si>
    <t>9DB</t>
  </si>
  <si>
    <t>22-23-04-226-018</t>
  </si>
  <si>
    <t>22-23-04-205-009</t>
  </si>
  <si>
    <t>22-23-04-203-019</t>
  </si>
  <si>
    <t>22-23-04-203-006</t>
  </si>
  <si>
    <t>22-23-04-202-008</t>
  </si>
  <si>
    <t>22-23-04-202-003</t>
  </si>
  <si>
    <t>22-23-04-181-004</t>
  </si>
  <si>
    <t>22-23-04-179-002</t>
  </si>
  <si>
    <t>22-23-04-157-004</t>
  </si>
  <si>
    <t>22-23-04-157-002</t>
  </si>
  <si>
    <t>22-23-04-156-010</t>
  </si>
  <si>
    <t>22-23-04-156-004</t>
  </si>
  <si>
    <t>22-23-04-156-001</t>
  </si>
  <si>
    <t>22-23-04-155-007</t>
  </si>
  <si>
    <t>22-23-04-155-002</t>
  </si>
  <si>
    <t>22-23-17-455-008</t>
  </si>
  <si>
    <t>QA2</t>
  </si>
  <si>
    <t>22-23-04-152-008</t>
  </si>
  <si>
    <t>22-23-04-151-014</t>
  </si>
  <si>
    <t>22-23-04-151-002</t>
  </si>
  <si>
    <t>22-23-04-128-028</t>
  </si>
  <si>
    <t>22-23-04-128-020</t>
  </si>
  <si>
    <t>22-23-04-126-029</t>
  </si>
  <si>
    <t>22-23-04-126-027</t>
  </si>
  <si>
    <t>22-23-18-477-073</t>
  </si>
  <si>
    <t>9RA</t>
  </si>
  <si>
    <t>22-23-18-477-077</t>
  </si>
  <si>
    <t>22-23-18-477-080</t>
  </si>
  <si>
    <t>22-23-18-477-088</t>
  </si>
  <si>
    <t>22-23-18-477-092</t>
  </si>
  <si>
    <t>22-23-04-107-011</t>
  </si>
  <si>
    <t>22-23-04-107-004</t>
  </si>
  <si>
    <t>22-23-20-102-012</t>
  </si>
  <si>
    <t>SA1</t>
  </si>
  <si>
    <t>22-23-20-103-004</t>
  </si>
  <si>
    <t>22-23-20-103-005</t>
  </si>
  <si>
    <t>22-23-04-106-008</t>
  </si>
  <si>
    <t>22-23-04-101-013</t>
  </si>
  <si>
    <t>22-23-03-476-047</t>
  </si>
  <si>
    <t>22-23-03-456-034</t>
  </si>
  <si>
    <t>22-23-20-151-019</t>
  </si>
  <si>
    <t>22-23-20-151-021</t>
  </si>
  <si>
    <t>22-23-20-152-006</t>
  </si>
  <si>
    <t>22-23-20-153-015</t>
  </si>
  <si>
    <t>22-23-20-153-017</t>
  </si>
  <si>
    <t>22-23-20-155-006</t>
  </si>
  <si>
    <t>22-23-03-407-047</t>
  </si>
  <si>
    <t>22-23-03-407-041</t>
  </si>
  <si>
    <t>22-23-03-407-038</t>
  </si>
  <si>
    <t>22-23-03-406-041</t>
  </si>
  <si>
    <t>22-23-03-406-039</t>
  </si>
  <si>
    <t>22-23-03-406-035</t>
  </si>
  <si>
    <t>22-23-03-406-034</t>
  </si>
  <si>
    <t>22-23-03-405-037</t>
  </si>
  <si>
    <t>22-23-03-401-046</t>
  </si>
  <si>
    <t>22-23-03-378-011</t>
  </si>
  <si>
    <t>22-23-03-378-005</t>
  </si>
  <si>
    <t>22-23-03-377-008</t>
  </si>
  <si>
    <t>22-23-03-377-002</t>
  </si>
  <si>
    <t>22-23-03-376-022</t>
  </si>
  <si>
    <t>22-23-03-278-018</t>
  </si>
  <si>
    <t>22-23-03-278-008</t>
  </si>
  <si>
    <t>22-23-03-278-006</t>
  </si>
  <si>
    <t>22-23-03-277-045</t>
  </si>
  <si>
    <t>22-23-03-277-040</t>
  </si>
  <si>
    <t>22-23-03-277-039</t>
  </si>
  <si>
    <t>22-23-03-277-022</t>
  </si>
  <si>
    <t>22-23-03-204-369</t>
  </si>
  <si>
    <t>9C1</t>
  </si>
  <si>
    <t>22-23-03-204-254</t>
  </si>
  <si>
    <t>22-23-21-127-012</t>
  </si>
  <si>
    <t>TB1</t>
  </si>
  <si>
    <t>22-23-21-128-010</t>
  </si>
  <si>
    <t>22-23-21-153-005</t>
  </si>
  <si>
    <t>TA1</t>
  </si>
  <si>
    <t>22-23-03-204-229</t>
  </si>
  <si>
    <t>22-23-03-204-216</t>
  </si>
  <si>
    <t>22-23-03-203-062</t>
  </si>
  <si>
    <t>22-23-03-203-037</t>
  </si>
  <si>
    <t>22-23-03-203-018</t>
  </si>
  <si>
    <t>22-23-03-202-016</t>
  </si>
  <si>
    <t>22-23-03-202-005</t>
  </si>
  <si>
    <t>22-23-03-202-001</t>
  </si>
  <si>
    <t>22-23-03-126-027</t>
  </si>
  <si>
    <t>22-23-02-451-007</t>
  </si>
  <si>
    <t>22-23-02-451-004</t>
  </si>
  <si>
    <t>22-23-02-403-004</t>
  </si>
  <si>
    <t>22-23-21-301-077</t>
  </si>
  <si>
    <t>9TA</t>
  </si>
  <si>
    <t>22-23-21-301-089</t>
  </si>
  <si>
    <t>22-23-21-301-113</t>
  </si>
  <si>
    <t>22-23-02-352-003</t>
  </si>
  <si>
    <t>BA1</t>
  </si>
  <si>
    <t>22-23-21-452-001</t>
  </si>
  <si>
    <t>HA1</t>
  </si>
  <si>
    <t>22-23-21-452-004</t>
  </si>
  <si>
    <t>22-23-21-452-021</t>
  </si>
  <si>
    <t>9TB</t>
  </si>
  <si>
    <t>22-23-22-101-003</t>
  </si>
  <si>
    <t>UA1</t>
  </si>
  <si>
    <t>22-23-22-101-008</t>
  </si>
  <si>
    <t>22-23-02-305-008</t>
  </si>
  <si>
    <t>22-23-02-305-002</t>
  </si>
  <si>
    <t>22-23-02-302-034</t>
  </si>
  <si>
    <t>22-23-02-279-009</t>
  </si>
  <si>
    <t>22-23-02-279-007</t>
  </si>
  <si>
    <t>22-23-02-279-005</t>
  </si>
  <si>
    <t>22-23-02-278-013</t>
  </si>
  <si>
    <t>22-23-02-276-028</t>
  </si>
  <si>
    <t>22-23-02-276-003</t>
  </si>
  <si>
    <t>22-23-02-226-020</t>
  </si>
  <si>
    <t>22-23-02-226-013</t>
  </si>
  <si>
    <t>22-23-02-226-005</t>
  </si>
  <si>
    <t>22-23-02-202-016</t>
  </si>
  <si>
    <t>22-23-02-202-015</t>
  </si>
  <si>
    <t>22-23-02-156-079</t>
  </si>
  <si>
    <t>22-23-02-156-076</t>
  </si>
  <si>
    <t>22-23-02-156-075</t>
  </si>
  <si>
    <t>22-23-02-156-059</t>
  </si>
  <si>
    <t>22-23-02-156-041</t>
  </si>
  <si>
    <t>22-23-22-451-013</t>
  </si>
  <si>
    <t>UH1</t>
  </si>
  <si>
    <t>22-23-22-451-020</t>
  </si>
  <si>
    <t>22-23-22-476-001</t>
  </si>
  <si>
    <t>UD1</t>
  </si>
  <si>
    <t>22-23-22-476-013</t>
  </si>
  <si>
    <t>22-23-22-476-019</t>
  </si>
  <si>
    <t>22-23-22-477-014</t>
  </si>
  <si>
    <t>22-23-23-101-041</t>
  </si>
  <si>
    <t>9V1</t>
  </si>
  <si>
    <t>22-23-23-101-051</t>
  </si>
  <si>
    <t>22-23-02-126-102</t>
  </si>
  <si>
    <t>22-23-02-126-101</t>
  </si>
  <si>
    <t>22-23-23-151-017</t>
  </si>
  <si>
    <t>VB1</t>
  </si>
  <si>
    <t>22-23-23-176-006</t>
  </si>
  <si>
    <t>22-23-02-126-079</t>
  </si>
  <si>
    <t>22-23-02-126-077</t>
  </si>
  <si>
    <t>22-23-02-126-062</t>
  </si>
  <si>
    <t>22-23-02-126-060</t>
  </si>
  <si>
    <t>22-23-02-126-057</t>
  </si>
  <si>
    <t>22-23-02-126-051</t>
  </si>
  <si>
    <t>22-23-02-126-050</t>
  </si>
  <si>
    <t>22-23-02-126-046</t>
  </si>
  <si>
    <t>22-23-02-126-043</t>
  </si>
  <si>
    <t>22-23-02-126-038</t>
  </si>
  <si>
    <t>22-23-02-126-036</t>
  </si>
  <si>
    <t>22-23-02-126-034</t>
  </si>
  <si>
    <t>22-23-23-276-054</t>
  </si>
  <si>
    <t>22-23-23-276-058</t>
  </si>
  <si>
    <t>22-23-23-276-059</t>
  </si>
  <si>
    <t>22-23-23-276-070</t>
  </si>
  <si>
    <t>22-23-23-276-074</t>
  </si>
  <si>
    <t>22-23-23-276-082</t>
  </si>
  <si>
    <t>22-23-23-276-089</t>
  </si>
  <si>
    <t>22-23-23-276-104</t>
  </si>
  <si>
    <t>22-23-23-351-007</t>
  </si>
  <si>
    <t>22-23-23-352-012</t>
  </si>
  <si>
    <t>VF1</t>
  </si>
  <si>
    <t>22-23-23-353-006</t>
  </si>
  <si>
    <t>22-23-23-354-009</t>
  </si>
  <si>
    <t>22-23-23-355-001</t>
  </si>
  <si>
    <t>9VF</t>
  </si>
  <si>
    <t>22-23-23-355-002</t>
  </si>
  <si>
    <t>22-23-23-355-003</t>
  </si>
  <si>
    <t>22-23-23-355-004</t>
  </si>
  <si>
    <t>22-23-23-355-005</t>
  </si>
  <si>
    <t>22-23-23-355-006</t>
  </si>
  <si>
    <t>22-23-23-355-007</t>
  </si>
  <si>
    <t>22-23-23-355-008</t>
  </si>
  <si>
    <t>22-23-23-355-009</t>
  </si>
  <si>
    <t>22-23-23-355-010</t>
  </si>
  <si>
    <t>22-23-23-355-011</t>
  </si>
  <si>
    <t>22-23-23-355-012</t>
  </si>
  <si>
    <t>22-23-23-355-013</t>
  </si>
  <si>
    <t>22-23-23-355-014</t>
  </si>
  <si>
    <t>22-23-23-355-015</t>
  </si>
  <si>
    <t>22-23-23-355-016</t>
  </si>
  <si>
    <t>22-23-23-355-017</t>
  </si>
  <si>
    <t>22-23-23-355-018</t>
  </si>
  <si>
    <t>22-23-23-355-019</t>
  </si>
  <si>
    <t>22-23-01-377-001</t>
  </si>
  <si>
    <t>22-23-01-376-006</t>
  </si>
  <si>
    <t>22-23-01-351-141</t>
  </si>
  <si>
    <t>22-23-01-351-116</t>
  </si>
  <si>
    <t>22-23-01-178-005</t>
  </si>
  <si>
    <t>AA1</t>
  </si>
  <si>
    <t>22-23-01-177-009</t>
  </si>
  <si>
    <t>22-23-01-176-015</t>
  </si>
  <si>
    <t>22-23-01-176-010</t>
  </si>
  <si>
    <t>22-23-01-176-008</t>
  </si>
  <si>
    <t>22-23-01-128-033</t>
  </si>
  <si>
    <t>22-23-01-128-027</t>
  </si>
  <si>
    <t>22-23-01-101-061</t>
  </si>
  <si>
    <t>22-23-01-101-055</t>
  </si>
  <si>
    <t>22-23-01-101-050</t>
  </si>
  <si>
    <t>22-23-01-101-033</t>
  </si>
  <si>
    <t>22-23-01-101-021</t>
  </si>
  <si>
    <t>22-23-01-101-019</t>
  </si>
  <si>
    <t>22-23-09-255-008</t>
  </si>
  <si>
    <t>22-23-09-255-007</t>
  </si>
  <si>
    <t>22-23-09-255-006</t>
  </si>
  <si>
    <t>22-23-09-254-006</t>
  </si>
  <si>
    <t>22-23-09-228-037</t>
  </si>
  <si>
    <t>22-23-09-228-033</t>
  </si>
  <si>
    <t>22-23-09-228-016</t>
  </si>
  <si>
    <t>22-23-09-278-008</t>
  </si>
  <si>
    <t>22-23-09-279-005</t>
  </si>
  <si>
    <t>22-23-09-279-016</t>
  </si>
  <si>
    <t>22-23-09-279-018</t>
  </si>
  <si>
    <t>22-23-09-279-021</t>
  </si>
  <si>
    <t>22-23-09-301-001</t>
  </si>
  <si>
    <t>IG3</t>
  </si>
  <si>
    <t>22-23-09-303-011</t>
  </si>
  <si>
    <t>22-23-09-303-016</t>
  </si>
  <si>
    <t>22-23-09-304-002</t>
  </si>
  <si>
    <t>22-23-09-304-011</t>
  </si>
  <si>
    <t>22-23-09-327-017</t>
  </si>
  <si>
    <t>22-23-09-351-008</t>
  </si>
  <si>
    <t>22-23-09-351-020</t>
  </si>
  <si>
    <t>22-23-09-352-006</t>
  </si>
  <si>
    <t>22-23-09-352-013</t>
  </si>
  <si>
    <t>22-23-09-355-012</t>
  </si>
  <si>
    <t>22-23-09-356-006</t>
  </si>
  <si>
    <t>22-23-09-378-001</t>
  </si>
  <si>
    <t>22-23-09-378-006</t>
  </si>
  <si>
    <t>22-23-09-378-014</t>
  </si>
  <si>
    <t>22-23-09-380-010</t>
  </si>
  <si>
    <t>22-23-09-382-003</t>
  </si>
  <si>
    <t>22-23-09-382-013</t>
  </si>
  <si>
    <t>22-23-09-430-001</t>
  </si>
  <si>
    <t>22-23-09-430-008</t>
  </si>
  <si>
    <t>22-23-09-430-012</t>
  </si>
  <si>
    <t>22-23-09-451-016</t>
  </si>
  <si>
    <t>22-23-09-453-007</t>
  </si>
  <si>
    <t>22-23-09-454-003</t>
  </si>
  <si>
    <t>22-23-09-476-001</t>
  </si>
  <si>
    <t>22-23-09-476-011</t>
  </si>
  <si>
    <t>22-23-09-477-005</t>
  </si>
  <si>
    <t>22-23-09-477-008</t>
  </si>
  <si>
    <t>22-23-09-477-014</t>
  </si>
  <si>
    <t>22-23-09-479-008</t>
  </si>
  <si>
    <t>22-23-09-479-010</t>
  </si>
  <si>
    <t>22-23-09-479-012</t>
  </si>
  <si>
    <t>22-23-09-479-024</t>
  </si>
  <si>
    <t>22-23-10-126-010</t>
  </si>
  <si>
    <t>22-23-10-128-004</t>
  </si>
  <si>
    <t>22-23-10-128-016</t>
  </si>
  <si>
    <t>22-23-10-151-021</t>
  </si>
  <si>
    <t>22-23-10-151-031</t>
  </si>
  <si>
    <t>22-23-10-152-018</t>
  </si>
  <si>
    <t>22-23-10-153-021</t>
  </si>
  <si>
    <t>22-23-10-153-026</t>
  </si>
  <si>
    <t>22-23-10-153-027</t>
  </si>
  <si>
    <t>22-23-10-154-007</t>
  </si>
  <si>
    <t>22-23-10-176-005</t>
  </si>
  <si>
    <t>22-23-10-176-014</t>
  </si>
  <si>
    <t>22-23-10-176-016</t>
  </si>
  <si>
    <t>22-23-10-178-010</t>
  </si>
  <si>
    <t>22-23-10-178-011</t>
  </si>
  <si>
    <t>22-23-10-178-020</t>
  </si>
  <si>
    <t>22-23-10-178-024</t>
  </si>
  <si>
    <t>22-23-10-178-025</t>
  </si>
  <si>
    <t>22-23-10-179-004</t>
  </si>
  <si>
    <t>22-23-10-180-010</t>
  </si>
  <si>
    <t>22-23-10-204-001</t>
  </si>
  <si>
    <t>22-23-10-205-011</t>
  </si>
  <si>
    <t>22-23-10-205-012</t>
  </si>
  <si>
    <t>22-23-10-205-013</t>
  </si>
  <si>
    <t>22-23-10-206-009</t>
  </si>
  <si>
    <t>22-23-10-206-015</t>
  </si>
  <si>
    <t>22-23-10-206-030</t>
  </si>
  <si>
    <t>22-23-10-251-008</t>
  </si>
  <si>
    <t>22-23-10-251-026</t>
  </si>
  <si>
    <t>22-23-10-251-042</t>
  </si>
  <si>
    <t>22-23-10-251-046</t>
  </si>
  <si>
    <t>22-23-10-251-051</t>
  </si>
  <si>
    <t>22-23-10-252-001</t>
  </si>
  <si>
    <t>22-23-10-254-001</t>
  </si>
  <si>
    <t>22-23-10-254-004</t>
  </si>
  <si>
    <t>22-23-10-254-006</t>
  </si>
  <si>
    <t>22-23-10-276-017</t>
  </si>
  <si>
    <t>22-23-10-277-006</t>
  </si>
  <si>
    <t>22-23-10-277-009</t>
  </si>
  <si>
    <t>22-23-10-278-013</t>
  </si>
  <si>
    <t>JD1</t>
  </si>
  <si>
    <t>22-23-10-302-011</t>
  </si>
  <si>
    <t>22-23-10-303-005</t>
  </si>
  <si>
    <t>22-23-10-303-019</t>
  </si>
  <si>
    <t>22-23-10-303-022</t>
  </si>
  <si>
    <t>22-23-10-303-038</t>
  </si>
  <si>
    <t>22-23-10-327-002</t>
  </si>
  <si>
    <t>22-23-10-328-010</t>
  </si>
  <si>
    <t>22-23-10-329-005</t>
  </si>
  <si>
    <t>22-23-10-329-011</t>
  </si>
  <si>
    <t>22-23-10-330-001</t>
  </si>
  <si>
    <t>22-23-10-330-003</t>
  </si>
  <si>
    <t>22-23-10-351-023</t>
  </si>
  <si>
    <t>22-23-10-351-024</t>
  </si>
  <si>
    <t>22-23-10-376-011</t>
  </si>
  <si>
    <t>22-23-10-376-014</t>
  </si>
  <si>
    <t>22-23-10-402-011</t>
  </si>
  <si>
    <t>22-23-10-403-001</t>
  </si>
  <si>
    <t>22-23-10-404-002</t>
  </si>
  <si>
    <t>22-23-10-405-005</t>
  </si>
  <si>
    <t>22-23-10-452-027</t>
  </si>
  <si>
    <t>22-23-10-454-004</t>
  </si>
  <si>
    <t>9JA</t>
  </si>
  <si>
    <t>22-23-10-454-010</t>
  </si>
  <si>
    <t>22-23-10-454-030</t>
  </si>
  <si>
    <t>22-23-11-103-019</t>
  </si>
  <si>
    <t>9KL</t>
  </si>
  <si>
    <t>22-23-11-103-024</t>
  </si>
  <si>
    <t>22-23-11-103-026</t>
  </si>
  <si>
    <t>22-23-11-103-041</t>
  </si>
  <si>
    <t>22-23-11-103-053</t>
  </si>
  <si>
    <t>22-23-11-103-064</t>
  </si>
  <si>
    <t>22-23-11-153-013</t>
  </si>
  <si>
    <t>22-23-11-201-009</t>
  </si>
  <si>
    <t>KE1</t>
  </si>
  <si>
    <t>22-23-11-202-002</t>
  </si>
  <si>
    <t>22-23-11-203-004</t>
  </si>
  <si>
    <t>22-23-11-204-004</t>
  </si>
  <si>
    <t>22-23-11-226-010</t>
  </si>
  <si>
    <t>22-23-11-226-044</t>
  </si>
  <si>
    <t>22-23-11-227-004</t>
  </si>
  <si>
    <t>22-23-11-252-011</t>
  </si>
  <si>
    <t>KF1</t>
  </si>
  <si>
    <t>22-23-11-276-010</t>
  </si>
  <si>
    <t>22-23-11-278-009</t>
  </si>
  <si>
    <t>22-23-11-352-011</t>
  </si>
  <si>
    <t>22-23-11-352-026</t>
  </si>
  <si>
    <t>22-23-11-426-041</t>
  </si>
  <si>
    <t>9KD</t>
  </si>
  <si>
    <t>22-23-11-426-046</t>
  </si>
  <si>
    <t>22-23-11-426-052</t>
  </si>
  <si>
    <t>22-23-11-426-065</t>
  </si>
  <si>
    <t>22-23-11-451-001</t>
  </si>
  <si>
    <t>22-23-11-451-019</t>
  </si>
  <si>
    <t>22-23-11-451-020</t>
  </si>
  <si>
    <t>22-23-11-451-022</t>
  </si>
  <si>
    <t>22-23-11-451-025</t>
  </si>
  <si>
    <t>22-23-11-451-041</t>
  </si>
  <si>
    <t>22-23-11-451-044</t>
  </si>
  <si>
    <t>22-23-11-451-046</t>
  </si>
  <si>
    <t>22-23-11-451-053</t>
  </si>
  <si>
    <t>22-23-11-451-088</t>
  </si>
  <si>
    <t>22-23-11-451-090</t>
  </si>
  <si>
    <t>22-23-11-451-091</t>
  </si>
  <si>
    <t>22-23-11-451-095</t>
  </si>
  <si>
    <t>22-23-11-451-097</t>
  </si>
  <si>
    <t>22-23-11-451-099</t>
  </si>
  <si>
    <t>22-23-11-451-112</t>
  </si>
  <si>
    <t>22-23-11-451-115</t>
  </si>
  <si>
    <t>22-23-11-451-126</t>
  </si>
  <si>
    <t>22-23-11-451-132</t>
  </si>
  <si>
    <t>22-23-11-451-143</t>
  </si>
  <si>
    <t>22-23-11-451-144</t>
  </si>
  <si>
    <t>22-23-11-453-002</t>
  </si>
  <si>
    <t>22-23-11-453-010</t>
  </si>
  <si>
    <t>22-23-11-453-043</t>
  </si>
  <si>
    <t>22-23-11-453-045</t>
  </si>
  <si>
    <t>22-23-11-453-050</t>
  </si>
  <si>
    <t>22-23-11-453-051</t>
  </si>
  <si>
    <t>22-23-11-453-052</t>
  </si>
  <si>
    <t>22-23-11-453-053</t>
  </si>
  <si>
    <t>22-23-11-453-055</t>
  </si>
  <si>
    <t>22-23-11-453-075</t>
  </si>
  <si>
    <t>22-23-11-453-083</t>
  </si>
  <si>
    <t>22-23-11-453-084</t>
  </si>
  <si>
    <t>22-23-11-477-038</t>
  </si>
  <si>
    <t>22-23-11-477-041</t>
  </si>
  <si>
    <t>22-23-11-477-052</t>
  </si>
  <si>
    <t>22-23-11-477-066</t>
  </si>
  <si>
    <t>22-23-11-477-077</t>
  </si>
  <si>
    <t>22-23-11-477-080</t>
  </si>
  <si>
    <t>22-23-11-477-083</t>
  </si>
  <si>
    <t>22-23-11-478-005</t>
  </si>
  <si>
    <t>22-23-12-302-014</t>
  </si>
  <si>
    <t>LA1</t>
  </si>
  <si>
    <t>22-23-12-302-019</t>
  </si>
  <si>
    <t>22-23-12-328-008</t>
  </si>
  <si>
    <t>22-23-12-329-002</t>
  </si>
  <si>
    <t>22-23-12-330-006</t>
  </si>
  <si>
    <t>22-23-12-351-004</t>
  </si>
  <si>
    <t>22-23-12-451-002</t>
  </si>
  <si>
    <t>22-23-12-452-002</t>
  </si>
  <si>
    <t>22-23-12-453-023</t>
  </si>
  <si>
    <t>22-23-12-453-028</t>
  </si>
  <si>
    <t>22-23-13-102-042</t>
  </si>
  <si>
    <t>9MA</t>
  </si>
  <si>
    <t>22-23-13-104-001</t>
  </si>
  <si>
    <t>22-23-13-127-005</t>
  </si>
  <si>
    <t>MF1</t>
  </si>
  <si>
    <t>22-23-13-151-005</t>
  </si>
  <si>
    <t>22-23-13-151-009</t>
  </si>
  <si>
    <t>22-23-13-151-010</t>
  </si>
  <si>
    <t>22-23-13-151-056</t>
  </si>
  <si>
    <t>22-23-13-151-060</t>
  </si>
  <si>
    <t>22-23-13-152-013</t>
  </si>
  <si>
    <t>22-23-13-177-007</t>
  </si>
  <si>
    <t>22-23-13-178-004</t>
  </si>
  <si>
    <t>22-23-13-180-002</t>
  </si>
  <si>
    <t>22-23-13-180-003</t>
  </si>
  <si>
    <t>22-23-13-180-006</t>
  </si>
  <si>
    <t>22-23-13-202-015</t>
  </si>
  <si>
    <t>22-23-13-203-019</t>
  </si>
  <si>
    <t>22-23-13-204-003</t>
  </si>
  <si>
    <t>22-23-13-204-006</t>
  </si>
  <si>
    <t>22-23-13-206-010</t>
  </si>
  <si>
    <t>22-23-13-227-003</t>
  </si>
  <si>
    <t>MC1</t>
  </si>
  <si>
    <t>22-23-13-227-018</t>
  </si>
  <si>
    <t>22-23-13-227-034</t>
  </si>
  <si>
    <t>22-23-13-251-007</t>
  </si>
  <si>
    <t>22-23-13-251-009</t>
  </si>
  <si>
    <t>22-23-13-253-005</t>
  </si>
  <si>
    <t>22-23-13-253-012</t>
  </si>
  <si>
    <t>22-23-13-277-016</t>
  </si>
  <si>
    <t>22-23-13-452-017</t>
  </si>
  <si>
    <t>MB1</t>
  </si>
  <si>
    <t>22-23-13-454-008</t>
  </si>
  <si>
    <t>22-23-13-476-009</t>
  </si>
  <si>
    <t>22-23-13-477-001</t>
  </si>
  <si>
    <t>22-23-13-479-005</t>
  </si>
  <si>
    <t>22-23-14-327-010</t>
  </si>
  <si>
    <t>22-23-14-351-010</t>
  </si>
  <si>
    <t>22-23-14-352-011</t>
  </si>
  <si>
    <t>9NB</t>
  </si>
  <si>
    <t>22-23-14-353-003</t>
  </si>
  <si>
    <t>22-23-14-353-005</t>
  </si>
  <si>
    <t>22-23-14-376-005</t>
  </si>
  <si>
    <t>22-23-14-376-006</t>
  </si>
  <si>
    <t>22-23-14-377-026</t>
  </si>
  <si>
    <t>22-23-14-378-006</t>
  </si>
  <si>
    <t>22-23-14-378-013</t>
  </si>
  <si>
    <t>22-23-14-401-001</t>
  </si>
  <si>
    <t>22-23-14-401-004</t>
  </si>
  <si>
    <t>22-23-14-401-007</t>
  </si>
  <si>
    <t>22-23-14-403-004</t>
  </si>
  <si>
    <t>22-23-14-403-009</t>
  </si>
  <si>
    <t>22-23-14-403-027</t>
  </si>
  <si>
    <t>22-23-14-404-013</t>
  </si>
  <si>
    <t>22-23-14-404-022</t>
  </si>
  <si>
    <t>22-23-14-426-008</t>
  </si>
  <si>
    <t>22-23-14-426-012</t>
  </si>
  <si>
    <t>22-23-14-426-036</t>
  </si>
  <si>
    <t>22-23-14-451-016</t>
  </si>
  <si>
    <t>22-23-14-451-026</t>
  </si>
  <si>
    <t>22-23-14-451-036</t>
  </si>
  <si>
    <t>22-23-14-453-002</t>
  </si>
  <si>
    <t>22-23-14-453-015</t>
  </si>
  <si>
    <t>22-23-14-453-022</t>
  </si>
  <si>
    <t>22-23-14-476-017</t>
  </si>
  <si>
    <t>22-23-15-201-080</t>
  </si>
  <si>
    <t>22-23-15-201-090</t>
  </si>
  <si>
    <t>22-23-15-201-123</t>
  </si>
  <si>
    <t>22-23-15-201-224</t>
  </si>
  <si>
    <t>22-23-15-201-252</t>
  </si>
  <si>
    <t>22-23-15-202-011</t>
  </si>
  <si>
    <t>9OC</t>
  </si>
  <si>
    <t>22-23-15-202-032</t>
  </si>
  <si>
    <t>22-23-15-479-001</t>
  </si>
  <si>
    <t>OA1</t>
  </si>
  <si>
    <t>22-23-16-151-025</t>
  </si>
  <si>
    <t>22-23-16-151-036</t>
  </si>
  <si>
    <t>22-23-16-151-062</t>
  </si>
  <si>
    <t>22-23-16-151-064</t>
  </si>
  <si>
    <t>22-23-16-151-066</t>
  </si>
  <si>
    <t>22-23-16-301-006</t>
  </si>
  <si>
    <t>22-23-16-326-017</t>
  </si>
  <si>
    <t>22-23-16-351-007</t>
  </si>
  <si>
    <t>PE1</t>
  </si>
  <si>
    <t>22-23-16-427-009</t>
  </si>
  <si>
    <t>22-23-17-301-015</t>
  </si>
  <si>
    <t>0Q1</t>
  </si>
  <si>
    <t>22-23-17-302-003</t>
  </si>
  <si>
    <t>22-23-17-302-010</t>
  </si>
  <si>
    <t>22-23-17-302-014</t>
  </si>
  <si>
    <t>22-23-17-302-026</t>
  </si>
  <si>
    <t>22-23-17-302-030</t>
  </si>
  <si>
    <t>22-23-17-302-034</t>
  </si>
  <si>
    <t>22-23-17-302-075</t>
  </si>
  <si>
    <t>22-23-17-302-077</t>
  </si>
  <si>
    <t>22-23-17-326-002</t>
  </si>
  <si>
    <t>QA1</t>
  </si>
  <si>
    <t>22-23-17-326-004</t>
  </si>
  <si>
    <t>22-23-17-379-001</t>
  </si>
  <si>
    <t>22-23-17-379-016</t>
  </si>
  <si>
    <t>22-23-17-401-019</t>
  </si>
  <si>
    <t>22-23-17-401-020</t>
  </si>
  <si>
    <t>22-23-17-401-037</t>
  </si>
  <si>
    <t>22-23-17-403-017</t>
  </si>
  <si>
    <t>22-23-17-403-019</t>
  </si>
  <si>
    <t>22-23-17-427-008</t>
  </si>
  <si>
    <t>22-23-17-451-008</t>
  </si>
  <si>
    <t>22-23-17-451-017</t>
  </si>
  <si>
    <t>22-23-17-451-022</t>
  </si>
  <si>
    <t>22-23-17-453-016</t>
  </si>
  <si>
    <t>22-23-17-454-004</t>
  </si>
  <si>
    <t>22-23-17-454-009</t>
  </si>
  <si>
    <t>22-23-17-455-002</t>
  </si>
  <si>
    <t>22-23-17-455-004</t>
  </si>
  <si>
    <t>22-23-17-476-022</t>
  </si>
  <si>
    <t>22-23-17-478-004</t>
  </si>
  <si>
    <t>22-23-17-478-022</t>
  </si>
  <si>
    <t>22-23-18-426-013</t>
  </si>
  <si>
    <t>RA1</t>
  </si>
  <si>
    <t>22-23-18-477-002</t>
  </si>
  <si>
    <t>22-23-18-477-006</t>
  </si>
  <si>
    <t>22-23-18-477-013</t>
  </si>
  <si>
    <t>22-23-18-477-122</t>
  </si>
  <si>
    <t>22-23-18-477-125</t>
  </si>
  <si>
    <t>22-23-20-103-019</t>
  </si>
  <si>
    <t>22-23-20-126-005</t>
  </si>
  <si>
    <t>SB1</t>
  </si>
  <si>
    <t>22-23-20-126-015</t>
  </si>
  <si>
    <t>22-23-20-176-027</t>
  </si>
  <si>
    <t>22-23-20-179-010</t>
  </si>
  <si>
    <t>22-23-20-203-018</t>
  </si>
  <si>
    <t>22-23-20-203-027</t>
  </si>
  <si>
    <t>22-23-20-203-056</t>
  </si>
  <si>
    <t>22-23-20-203-067</t>
  </si>
  <si>
    <t>22-23-20-203-086</t>
  </si>
  <si>
    <t>22-23-20-252-013</t>
  </si>
  <si>
    <t>22-23-20-254-008</t>
  </si>
  <si>
    <t>22-23-20-254-009</t>
  </si>
  <si>
    <t>22-23-20-255-001</t>
  </si>
  <si>
    <t>22-23-20-276-004</t>
  </si>
  <si>
    <t>22-23-20-276-005</t>
  </si>
  <si>
    <t>22-23-20-276-016</t>
  </si>
  <si>
    <t>22-23-20-276-028</t>
  </si>
  <si>
    <t>22-23-20-278-010</t>
  </si>
  <si>
    <t>22-23-20-376-027</t>
  </si>
  <si>
    <t>9SA</t>
  </si>
  <si>
    <t>22-23-20-376-028</t>
  </si>
  <si>
    <t>22-23-20-376-031</t>
  </si>
  <si>
    <t>22-23-20-376-056</t>
  </si>
  <si>
    <t>22-23-20-376-058</t>
  </si>
  <si>
    <t>22-23-20-376-060</t>
  </si>
  <si>
    <t>22-23-21-101-011</t>
  </si>
  <si>
    <t>22-23-21-154-003</t>
  </si>
  <si>
    <t>22-23-21-201-001</t>
  </si>
  <si>
    <t>22-23-21-203-017</t>
  </si>
  <si>
    <t>22-23-21-203-018</t>
  </si>
  <si>
    <t>22-23-21-203-019</t>
  </si>
  <si>
    <t>22-23-21-226-001</t>
  </si>
  <si>
    <t>22-23-21-301-022</t>
  </si>
  <si>
    <t>22-23-21-301-030</t>
  </si>
  <si>
    <t>22-23-21-301-031</t>
  </si>
  <si>
    <t>22-23-21-301-046</t>
  </si>
  <si>
    <t>22-23-21-301-053</t>
  </si>
  <si>
    <t>22-23-21-301-060</t>
  </si>
  <si>
    <t>22-23-21-326-056</t>
  </si>
  <si>
    <t>9TC</t>
  </si>
  <si>
    <t>22-23-22-101-035</t>
  </si>
  <si>
    <t>22-23-22-126-064</t>
  </si>
  <si>
    <t>22-23-22-126-067</t>
  </si>
  <si>
    <t>UB1</t>
  </si>
  <si>
    <t>22-23-22-202-013</t>
  </si>
  <si>
    <t>22-23-22-202-056</t>
  </si>
  <si>
    <t>22-23-22-227-012</t>
  </si>
  <si>
    <t>22-23-22-251-043</t>
  </si>
  <si>
    <t>22-23-22-276-035</t>
  </si>
  <si>
    <t>22-23-22-302-001</t>
  </si>
  <si>
    <t>22-23-22-302-004</t>
  </si>
  <si>
    <t>22-23-22-302-006</t>
  </si>
  <si>
    <t>22-23-22-302-019</t>
  </si>
  <si>
    <t>22-23-22-326-014</t>
  </si>
  <si>
    <t>22-23-22-326-043</t>
  </si>
  <si>
    <t>22-23-22-351-009</t>
  </si>
  <si>
    <t>22-23-22-351-019</t>
  </si>
  <si>
    <t>22-23-22-353-011</t>
  </si>
  <si>
    <t>22-23-22-353-012</t>
  </si>
  <si>
    <t>22-23-22-353-013</t>
  </si>
  <si>
    <t>22-23-22-402-014</t>
  </si>
  <si>
    <t>22-23-23-101-100</t>
  </si>
  <si>
    <t>9VE</t>
  </si>
  <si>
    <t>22-23-23-127-006</t>
  </si>
  <si>
    <t>22-23-23-201-023</t>
  </si>
  <si>
    <t>22-23-23-202-001</t>
  </si>
  <si>
    <t>22-23-23-226-019</t>
  </si>
  <si>
    <t>22-23-23-226-034</t>
  </si>
  <si>
    <t>22-23-23-226-039</t>
  </si>
  <si>
    <t>22-23-23-226-041</t>
  </si>
  <si>
    <t>22-23-23-226-042</t>
  </si>
  <si>
    <t>22-23-23-226-048</t>
  </si>
  <si>
    <t>22-23-23-226-052</t>
  </si>
  <si>
    <t>22-23-23-251-017</t>
  </si>
  <si>
    <t>22-23-23-252-003</t>
  </si>
  <si>
    <t>22-23-23-355-020</t>
  </si>
  <si>
    <t>22-23-23-355-021</t>
  </si>
  <si>
    <t>22-23-23-355-022</t>
  </si>
  <si>
    <t>22-23-23-355-023</t>
  </si>
  <si>
    <t>22-23-23-355-024</t>
  </si>
  <si>
    <t>22-23-23-355-025</t>
  </si>
  <si>
    <t>22-23-23-355-026</t>
  </si>
  <si>
    <t>22-23-23-355-027</t>
  </si>
  <si>
    <t>22-23-23-355-028</t>
  </si>
  <si>
    <t>22-23-23-355-029</t>
  </si>
  <si>
    <t>22-23-23-355-030</t>
  </si>
  <si>
    <t>22-23-23-355-031</t>
  </si>
  <si>
    <t>22-23-23-355-032</t>
  </si>
  <si>
    <t>22-23-23-355-033</t>
  </si>
  <si>
    <t>22-23-23-355-034</t>
  </si>
  <si>
    <t>22-23-23-355-035</t>
  </si>
  <si>
    <t>22-23-23-355-036</t>
  </si>
  <si>
    <t>22-23-23-355-037</t>
  </si>
  <si>
    <t>22-23-23-355-038</t>
  </si>
  <si>
    <t>22-23-23-355-039</t>
  </si>
  <si>
    <t>22-23-23-355-040</t>
  </si>
  <si>
    <t>22-23-23-355-041</t>
  </si>
  <si>
    <t>22-23-23-355-042</t>
  </si>
  <si>
    <t>22-23-23-355-043</t>
  </si>
  <si>
    <t>22-23-23-377-026</t>
  </si>
  <si>
    <t>22-23-23-378-003</t>
  </si>
  <si>
    <t>22-23-23-378-007</t>
  </si>
  <si>
    <t>22-23-23-401-032</t>
  </si>
  <si>
    <t>22-23-23-403-012</t>
  </si>
  <si>
    <t>22-23-23-403-014</t>
  </si>
  <si>
    <t>22-23-23-403-030</t>
  </si>
  <si>
    <t>22-23-23-403-035</t>
  </si>
  <si>
    <t>22-23-23-405-006</t>
  </si>
  <si>
    <t>22-23-23-427-016</t>
  </si>
  <si>
    <t>VE1</t>
  </si>
  <si>
    <t>22-23-23-428-005</t>
  </si>
  <si>
    <t>22-23-23-428-006</t>
  </si>
  <si>
    <t>22-23-23-451-007</t>
  </si>
  <si>
    <t>VD1</t>
  </si>
  <si>
    <t>22-23-23-451-020</t>
  </si>
  <si>
    <t>22-23-23-453-012</t>
  </si>
  <si>
    <t>22-23-23-453-013</t>
  </si>
  <si>
    <t>22-23-23-477-002</t>
  </si>
  <si>
    <t>22-23-23-477-022</t>
  </si>
  <si>
    <t>22-23-23-478-017</t>
  </si>
  <si>
    <t>22-23-24-102-021</t>
  </si>
  <si>
    <t>WB1</t>
  </si>
  <si>
    <t>22-23-24-103-001</t>
  </si>
  <si>
    <t>22-23-24-127-003</t>
  </si>
  <si>
    <t>22-23-24-151-001</t>
  </si>
  <si>
    <t>22-23-24-277-006</t>
  </si>
  <si>
    <t>WC1</t>
  </si>
  <si>
    <t>22-23-24-277-022</t>
  </si>
  <si>
    <t>22-23-25-276-011</t>
  </si>
  <si>
    <t>XF1</t>
  </si>
  <si>
    <t>22-23-25-326-010</t>
  </si>
  <si>
    <t>8A2</t>
  </si>
  <si>
    <t>22-23-26-227-018</t>
  </si>
  <si>
    <t>YA1</t>
  </si>
  <si>
    <t>22-23-26-252-003</t>
  </si>
  <si>
    <t>22-23-26-252-009</t>
  </si>
  <si>
    <t>22-23-26-376-045</t>
  </si>
  <si>
    <t>9XA</t>
  </si>
  <si>
    <t>22-23-26-376-059</t>
  </si>
  <si>
    <t>22-23-26-376-074</t>
  </si>
  <si>
    <t>22-23-26-376-076</t>
  </si>
  <si>
    <t>22-23-26-376-079</t>
  </si>
  <si>
    <t>22-23-28-326-065</t>
  </si>
  <si>
    <t>9YC</t>
  </si>
  <si>
    <t>22-23-29-253-020</t>
  </si>
  <si>
    <t>1A1</t>
  </si>
  <si>
    <t>22-23-29-326-022</t>
  </si>
  <si>
    <t>1C1</t>
  </si>
  <si>
    <t>22-23-29-351-003</t>
  </si>
  <si>
    <t>22-23-30-301-001</t>
  </si>
  <si>
    <t>92A</t>
  </si>
  <si>
    <t>22-23-30-301-002</t>
  </si>
  <si>
    <t>22-23-30-301-003</t>
  </si>
  <si>
    <t>22-23-30-301-004</t>
  </si>
  <si>
    <t>22-23-30-301-005</t>
  </si>
  <si>
    <t>22-23-30-301-006</t>
  </si>
  <si>
    <t>22-23-30-301-007</t>
  </si>
  <si>
    <t>22-23-30-301-008</t>
  </si>
  <si>
    <t>22-23-30-301-009</t>
  </si>
  <si>
    <t>22-23-30-301-010</t>
  </si>
  <si>
    <t>22-23-30-301-011</t>
  </si>
  <si>
    <t>22-23-30-301-012</t>
  </si>
  <si>
    <t>22-23-30-301-013</t>
  </si>
  <si>
    <t>22-23-30-301-014</t>
  </si>
  <si>
    <t>22-23-30-301-015</t>
  </si>
  <si>
    <t>22-23-30-301-016</t>
  </si>
  <si>
    <t>22-23-30-301-017</t>
  </si>
  <si>
    <t>22-23-30-301-018</t>
  </si>
  <si>
    <t>22-23-30-301-019</t>
  </si>
  <si>
    <t>22-23-30-301-020</t>
  </si>
  <si>
    <t>22-23-30-301-021</t>
  </si>
  <si>
    <t>22-23-30-301-022</t>
  </si>
  <si>
    <t>22-23-30-301-023</t>
  </si>
  <si>
    <t>22-23-30-301-024</t>
  </si>
  <si>
    <t>22-23-30-301-025</t>
  </si>
  <si>
    <t>22-23-30-401-002</t>
  </si>
  <si>
    <t>2B1</t>
  </si>
  <si>
    <t>22-23-30-401-008</t>
  </si>
  <si>
    <t>22-23-30-401-014</t>
  </si>
  <si>
    <t>22-23-30-479-016</t>
  </si>
  <si>
    <t>22-23-31-128-006</t>
  </si>
  <si>
    <t>2A1</t>
  </si>
  <si>
    <t>22-23-31-129-005</t>
  </si>
  <si>
    <t>22-23-31-228-006</t>
  </si>
  <si>
    <t>3C1</t>
  </si>
  <si>
    <t>22-23-31-228-013</t>
  </si>
  <si>
    <t>22-23-31-251-004</t>
  </si>
  <si>
    <t>3D1</t>
  </si>
  <si>
    <t>22-23-31-251-007</t>
  </si>
  <si>
    <t>3B1</t>
  </si>
  <si>
    <t>22-23-31-251-011</t>
  </si>
  <si>
    <t>22-23-31-251-017</t>
  </si>
  <si>
    <t>22-23-32-126-017</t>
  </si>
  <si>
    <t>4B1</t>
  </si>
  <si>
    <t>22-23-32-127-010</t>
  </si>
  <si>
    <t>4C1</t>
  </si>
  <si>
    <t>22-23-32-301-057</t>
  </si>
  <si>
    <t>93B</t>
  </si>
  <si>
    <t>22-23-32-301-060</t>
  </si>
  <si>
    <t>22-23-32-301-077</t>
  </si>
  <si>
    <t>22-23-32-301-088</t>
  </si>
  <si>
    <t>22-23-32-301-092</t>
  </si>
  <si>
    <t>22-23-33-231-089</t>
  </si>
  <si>
    <t>5A1</t>
  </si>
  <si>
    <t>22-23-33-231-091</t>
  </si>
  <si>
    <t>22-23-33-231-095</t>
  </si>
  <si>
    <t>22-23-33-277-040</t>
  </si>
  <si>
    <t>22-23-33-279-076</t>
  </si>
  <si>
    <t>22-23-34-155-012</t>
  </si>
  <si>
    <t>96F</t>
  </si>
  <si>
    <t>22-23-34-176-014</t>
  </si>
  <si>
    <t>6A1</t>
  </si>
  <si>
    <t>22-23-34-177-020</t>
  </si>
  <si>
    <t>22-23-34-177-025</t>
  </si>
  <si>
    <t>22-23-34-251-010</t>
  </si>
  <si>
    <t>6B1</t>
  </si>
  <si>
    <t>22-23-34-251-031</t>
  </si>
  <si>
    <t>7B1</t>
  </si>
  <si>
    <t>22-23-34-252-002</t>
  </si>
  <si>
    <t>22-23-34-252-009</t>
  </si>
  <si>
    <t>22-23-34-476-001</t>
  </si>
  <si>
    <t>22-23-34-476-067</t>
  </si>
  <si>
    <t>6H3</t>
  </si>
  <si>
    <t>22-23-34-476-076</t>
  </si>
  <si>
    <t>22-23-35-128-019</t>
  </si>
  <si>
    <t>22-23-35-230-014</t>
  </si>
  <si>
    <t>7E1</t>
  </si>
  <si>
    <t>22-23-35-230-029</t>
  </si>
  <si>
    <t>22-23-35-231-026</t>
  </si>
  <si>
    <t>22-23-35-232-011</t>
  </si>
  <si>
    <t>22-23-35-232-013</t>
  </si>
  <si>
    <t>22-23-35-232-020</t>
  </si>
  <si>
    <t>22-23-35-232-024</t>
  </si>
  <si>
    <t>22-23-35-276-001</t>
  </si>
  <si>
    <t>22-23-35-277-003</t>
  </si>
  <si>
    <t>22-23-35-277-007</t>
  </si>
  <si>
    <t>22-23-35-278-015</t>
  </si>
  <si>
    <t>22-23-35-278-020</t>
  </si>
  <si>
    <t>22-23-35-279-001</t>
  </si>
  <si>
    <t>22-23-35-279-019</t>
  </si>
  <si>
    <t>22-23-35-279-022</t>
  </si>
  <si>
    <t>22-23-35-281-003</t>
  </si>
  <si>
    <t>22-23-35-326-019</t>
  </si>
  <si>
    <t>22-23-35-229-030</t>
  </si>
  <si>
    <t>22-23-35-328-042</t>
  </si>
  <si>
    <t>97A</t>
  </si>
  <si>
    <t>22-23-35-328-044</t>
  </si>
  <si>
    <t>22-23-35-328-051</t>
  </si>
  <si>
    <t>22-23-35-328-053</t>
  </si>
  <si>
    <t>22-23-35-328-058</t>
  </si>
  <si>
    <t>22-23-35-328-071</t>
  </si>
  <si>
    <t>22-23-35-328-075</t>
  </si>
  <si>
    <t>22-23-35-328-085</t>
  </si>
  <si>
    <t>22-23-35-351-017</t>
  </si>
  <si>
    <t>22-23-35-351-021</t>
  </si>
  <si>
    <t>22-23-35-351-022</t>
  </si>
  <si>
    <t>22-23-35-351-050</t>
  </si>
  <si>
    <t>22-23-35-229-029</t>
  </si>
  <si>
    <t>22-23-35-229-026</t>
  </si>
  <si>
    <t>22-23-35-229-020</t>
  </si>
  <si>
    <t>22-23-35-229-016</t>
  </si>
  <si>
    <t>22-23-35-228-005</t>
  </si>
  <si>
    <t>22-23-35-202-111</t>
  </si>
  <si>
    <t>97B</t>
  </si>
  <si>
    <t>22-23-35-202-108</t>
  </si>
  <si>
    <t>22-23-35-202-106</t>
  </si>
  <si>
    <t>22-23-35-202-085</t>
  </si>
  <si>
    <t>22-23-35-202-074</t>
  </si>
  <si>
    <t>22-23-35-202-059</t>
  </si>
  <si>
    <t>22-23-35-202-038</t>
  </si>
  <si>
    <t>22-23-35-202-017</t>
  </si>
  <si>
    <t>22-23-35-202-004</t>
  </si>
  <si>
    <t>22-23-35-202-003</t>
  </si>
  <si>
    <t>22-23-35-153-015</t>
  </si>
  <si>
    <t>22-23-35-153-009</t>
  </si>
  <si>
    <t>22-23-35-151-013</t>
  </si>
  <si>
    <t>22-23-35-129-008</t>
  </si>
  <si>
    <t>22-23-35-128-020</t>
  </si>
  <si>
    <t>22-23-34-426-034</t>
  </si>
  <si>
    <t>22-23-34-426-003</t>
  </si>
  <si>
    <t>22-23-34-408-011</t>
  </si>
  <si>
    <t>22-23-34-408-007</t>
  </si>
  <si>
    <t>22-23-34-408-004</t>
  </si>
  <si>
    <t>22-23-34-404-024</t>
  </si>
  <si>
    <t>22-23-36-181-011</t>
  </si>
  <si>
    <t>8B1</t>
  </si>
  <si>
    <t>22-23-36-181-021</t>
  </si>
  <si>
    <t>8B2</t>
  </si>
  <si>
    <t>22-23-34-404-023</t>
  </si>
  <si>
    <t>22-23-34-402-011</t>
  </si>
  <si>
    <t>22-23-34-401-009</t>
  </si>
  <si>
    <t>22-23-34-377-008</t>
  </si>
  <si>
    <t>22-23-34-326-041</t>
  </si>
  <si>
    <t>22-23-34-278-054</t>
  </si>
  <si>
    <t>96C</t>
  </si>
  <si>
    <t>22-23-34-278-053</t>
  </si>
  <si>
    <t>22-23-34-278-019</t>
  </si>
  <si>
    <t>6E1</t>
  </si>
  <si>
    <t>22-23-34-278-003</t>
  </si>
  <si>
    <t>22-23-36-203-002</t>
  </si>
  <si>
    <t>8D1</t>
  </si>
  <si>
    <t>22-23-36-203-005</t>
  </si>
  <si>
    <t>22-23-36-203-030</t>
  </si>
  <si>
    <t>22-23-36-204-024</t>
  </si>
  <si>
    <t>22-23-36-226-021</t>
  </si>
  <si>
    <t>22-23-34-277-055</t>
  </si>
  <si>
    <t>95A</t>
  </si>
  <si>
    <t>22-23-34-276-023</t>
  </si>
  <si>
    <t>22-23-34-252-016</t>
  </si>
  <si>
    <t>22-23-33-477-038</t>
  </si>
  <si>
    <t>22-23-33-476-032</t>
  </si>
  <si>
    <t>22-23-36-228-007</t>
  </si>
  <si>
    <t>22-23-36-228-026</t>
  </si>
  <si>
    <t>22-23-36-229-005</t>
  </si>
  <si>
    <t>22-23-36-229-017</t>
  </si>
  <si>
    <t>22-23-36-229-025</t>
  </si>
  <si>
    <t>22-23-36-230-015</t>
  </si>
  <si>
    <t>22-23-36-230-025</t>
  </si>
  <si>
    <t>22-23-36-230-027</t>
  </si>
  <si>
    <t>22-23-36-251-001</t>
  </si>
  <si>
    <t>8E1</t>
  </si>
  <si>
    <t>22-23-36-251-008</t>
  </si>
  <si>
    <t>22-23-33-476-028</t>
  </si>
  <si>
    <t>22-23-33-476-024</t>
  </si>
  <si>
    <t>22-23-33-476-015</t>
  </si>
  <si>
    <t>22-23-33-476-013</t>
  </si>
  <si>
    <t>22-23-33-476-010</t>
  </si>
  <si>
    <t>22-23-33-430-045</t>
  </si>
  <si>
    <t>22-23-33-430-001</t>
  </si>
  <si>
    <t>5C1</t>
  </si>
  <si>
    <t>22-23-33-426-012</t>
  </si>
  <si>
    <t>22-23-36-303-004</t>
  </si>
  <si>
    <t>22-23-36-303-009</t>
  </si>
  <si>
    <t>22-23-36-304-003</t>
  </si>
  <si>
    <t>22-23-36-305-006</t>
  </si>
  <si>
    <t>22-23-36-307-003</t>
  </si>
  <si>
    <t>8G1</t>
  </si>
  <si>
    <t>22-23-33-426-006</t>
  </si>
  <si>
    <t>22-23-33-405-021</t>
  </si>
  <si>
    <t>22-23-36-351-002</t>
  </si>
  <si>
    <t>22-23-36-351-012</t>
  </si>
  <si>
    <t>22-23-36-351-014</t>
  </si>
  <si>
    <t>22-23-36-352-001</t>
  </si>
  <si>
    <t>22-23-36-354-008</t>
  </si>
  <si>
    <t>22-23-36-356-001</t>
  </si>
  <si>
    <t>22-23-33-405-020</t>
  </si>
  <si>
    <t>22-23-33-405-006</t>
  </si>
  <si>
    <t>22-23-33-404-012</t>
  </si>
  <si>
    <t>22-23-33-402-012</t>
  </si>
  <si>
    <t>22-23-33-376-083</t>
  </si>
  <si>
    <t>22-23-33-376-076</t>
  </si>
  <si>
    <t>22-23-33-376-063</t>
  </si>
  <si>
    <t>22-23-33-301-030</t>
  </si>
  <si>
    <t>22-23-33-279-091</t>
  </si>
  <si>
    <t>22-23-33-279-090</t>
  </si>
  <si>
    <t>22-23-33-279-065</t>
  </si>
  <si>
    <t>22-23-33-277-057</t>
  </si>
  <si>
    <t>22-23-33-226-012</t>
  </si>
  <si>
    <t>22-23-36-429-004</t>
  </si>
  <si>
    <t>22-23-33-202-025</t>
  </si>
  <si>
    <t>5H1</t>
  </si>
  <si>
    <t>22-23-33-201-048</t>
  </si>
  <si>
    <t>22-23-33-201-036</t>
  </si>
  <si>
    <t>22-23-33-201-035</t>
  </si>
  <si>
    <t>22-23-36-431-011</t>
  </si>
  <si>
    <t>22-23-36-431-013</t>
  </si>
  <si>
    <t>22-23-36-432-006</t>
  </si>
  <si>
    <t>22-23-36-432-018</t>
  </si>
  <si>
    <t>22-23-36-432-019</t>
  </si>
  <si>
    <t>22-23-36-432-020</t>
  </si>
  <si>
    <t>22-23-36-432-021</t>
  </si>
  <si>
    <t>22-23-36-432-023</t>
  </si>
  <si>
    <t>22-23-33-201-027</t>
  </si>
  <si>
    <t>22-23-33-201-024</t>
  </si>
  <si>
    <t>22-23-33-201-012</t>
  </si>
  <si>
    <t>22-23-33-201-008</t>
  </si>
  <si>
    <t>22-23-33-176-017</t>
  </si>
  <si>
    <t>22-23-33-102-112</t>
  </si>
  <si>
    <t>22-23-33-102-111</t>
  </si>
  <si>
    <t>22-23-33-102-109</t>
  </si>
  <si>
    <t>22-23-33-102-102</t>
  </si>
  <si>
    <t>22-23-33-102-097</t>
  </si>
  <si>
    <t>22-23-33-102-053</t>
  </si>
  <si>
    <t>22-23-36-479-009</t>
  </si>
  <si>
    <t>22-23-36-481-013</t>
  </si>
  <si>
    <t>22-23-36-481-016</t>
  </si>
  <si>
    <t>22-23-36-482-004</t>
  </si>
  <si>
    <t>22-23-36-482-009</t>
  </si>
  <si>
    <t>22-23-36-482-033</t>
  </si>
  <si>
    <t>22-23-34-408-012</t>
  </si>
  <si>
    <t>22-23-33-102-036</t>
  </si>
  <si>
    <t>22-23-33-102-019</t>
  </si>
  <si>
    <t>22-23-32-326-049</t>
  </si>
  <si>
    <t>4A2</t>
  </si>
  <si>
    <t>22-23-32-326-045</t>
  </si>
  <si>
    <t>22-23-32-326-038</t>
  </si>
  <si>
    <t>22-23-32-278-003</t>
  </si>
  <si>
    <t>22-23-32-277-007</t>
  </si>
  <si>
    <t>22-23-32-252-020</t>
  </si>
  <si>
    <t>22-23-32-252-011</t>
  </si>
  <si>
    <t>22-23-32-251-012</t>
  </si>
  <si>
    <t>22-23-32-227-015</t>
  </si>
  <si>
    <t>22-23-32-227-007</t>
  </si>
  <si>
    <t>22-23-32-227-002</t>
  </si>
  <si>
    <t>22-23-32-226-365</t>
  </si>
  <si>
    <t>94A</t>
  </si>
  <si>
    <t>22-23-32-226-360</t>
  </si>
  <si>
    <t>22-23-32-226-333</t>
  </si>
  <si>
    <t>22-23-32-226-315</t>
  </si>
  <si>
    <t>22-23-32-226-299</t>
  </si>
  <si>
    <t>22-23-32-226-297</t>
  </si>
  <si>
    <t>22-23-32-226-285</t>
  </si>
  <si>
    <t>22-23-32-226-280</t>
  </si>
  <si>
    <t>22-23-32-226-273</t>
  </si>
  <si>
    <t>22-23-32-226-272</t>
  </si>
  <si>
    <t>22-23-32-226-269</t>
  </si>
  <si>
    <t>22-23-32-226-255</t>
  </si>
  <si>
    <t>22-23-32-226-245</t>
  </si>
  <si>
    <t>22-23-32-226-236</t>
  </si>
  <si>
    <t>22-23-32-226-224</t>
  </si>
  <si>
    <t>22-23-32-226-221</t>
  </si>
  <si>
    <t>22-23-32-226-192</t>
  </si>
  <si>
    <t>22-23-32-226-187</t>
  </si>
  <si>
    <t>22-23-32-226-138</t>
  </si>
  <si>
    <t>22-23-32-226-134</t>
  </si>
  <si>
    <t>22-23-32-226-127</t>
  </si>
  <si>
    <t>22-23-32-226-125</t>
  </si>
  <si>
    <t>22-23-32-226-117</t>
  </si>
  <si>
    <t>22-23-32-226-093</t>
  </si>
  <si>
    <t>22-23-32-226-076</t>
  </si>
  <si>
    <t>22-23-32-226-070</t>
  </si>
  <si>
    <t>22-23-32-226-037</t>
  </si>
  <si>
    <t>22-23-32-226-033</t>
  </si>
  <si>
    <t>22-23-32-226-023</t>
  </si>
  <si>
    <t>22-23-32-226-022</t>
  </si>
  <si>
    <t>22-23-32-226-021</t>
  </si>
  <si>
    <t>22-23-32-226-008</t>
  </si>
  <si>
    <t>22-23-32-202-003</t>
  </si>
  <si>
    <t>22-23-32-179-023</t>
  </si>
  <si>
    <t>22-23-32-179-007</t>
  </si>
  <si>
    <t>22-23-32-176-009</t>
  </si>
  <si>
    <t>22-23-32-176-004</t>
  </si>
  <si>
    <t>22-23-32-153-008</t>
  </si>
  <si>
    <t>22-23-32-152-013</t>
  </si>
  <si>
    <t>22-23-32-152-010</t>
  </si>
  <si>
    <t>22-23-32-151-062</t>
  </si>
  <si>
    <t>22-23-32-151-058</t>
  </si>
  <si>
    <t>22-23-32-151-046</t>
  </si>
  <si>
    <t>22-23-32-151-035</t>
  </si>
  <si>
    <t>22-23-32-151-006</t>
  </si>
  <si>
    <t>22-23-32-134-007</t>
  </si>
  <si>
    <t>22-23-32-102-021</t>
  </si>
  <si>
    <t>22-23-32-102-003</t>
  </si>
  <si>
    <t>22-23-32-102-002</t>
  </si>
  <si>
    <t>22-23-31-452-003</t>
  </si>
  <si>
    <t>3E1</t>
  </si>
  <si>
    <t>22-23-31-451-028</t>
  </si>
  <si>
    <t>22-23-31-451-008</t>
  </si>
  <si>
    <t>22-23-31-451-005</t>
  </si>
  <si>
    <t>22-23-31-428-011</t>
  </si>
  <si>
    <t>22-23-31-428-010</t>
  </si>
  <si>
    <t>22-23-31-427-027</t>
  </si>
  <si>
    <t>22-23-31-427-017</t>
  </si>
  <si>
    <t>22-23-31-427-014</t>
  </si>
  <si>
    <t>22-23-31-427-011</t>
  </si>
  <si>
    <t>22-23-31-427-005</t>
  </si>
  <si>
    <t>22-23-31-403-015</t>
  </si>
  <si>
    <t>22-23-31-403-010</t>
  </si>
  <si>
    <t>22-23-31-402-004</t>
  </si>
  <si>
    <t>22-23-31-401-041</t>
  </si>
  <si>
    <t>22-23-31-401-033</t>
  </si>
  <si>
    <t>22-23-31-401-024</t>
  </si>
  <si>
    <t>22-23-31-401-021</t>
  </si>
  <si>
    <t>22-23-31-378-016</t>
  </si>
  <si>
    <t>22-23-31-378-014</t>
  </si>
  <si>
    <t>22-23-31-378-012</t>
  </si>
  <si>
    <t>22-23-31-378-011</t>
  </si>
  <si>
    <t>22-23-31-377-002</t>
  </si>
  <si>
    <t>22-23-31-376-014</t>
  </si>
  <si>
    <t>22-23-31-327-013</t>
  </si>
  <si>
    <t>22-23-31-327-012</t>
  </si>
  <si>
    <t>22-23-31-327-008</t>
  </si>
  <si>
    <t>22-23-31-326-021</t>
  </si>
  <si>
    <t>22-23-31-326-015</t>
  </si>
  <si>
    <t>22-23-31-326-001</t>
  </si>
  <si>
    <t>22-23-31-302-056</t>
  </si>
  <si>
    <t>93A</t>
  </si>
  <si>
    <t>22-23-31-302-044</t>
  </si>
  <si>
    <t>22-23-31-302-039</t>
  </si>
  <si>
    <t>22-23-31-302-023</t>
  </si>
  <si>
    <t>22-23-31-302-014</t>
  </si>
  <si>
    <t>22-23-31-278-035</t>
  </si>
  <si>
    <t>22-23-31-278-024</t>
  </si>
  <si>
    <t>22-23-31-278-017</t>
  </si>
  <si>
    <t>22-23-31-278-012</t>
  </si>
  <si>
    <t>22-23-31-277-009</t>
  </si>
  <si>
    <t>22-23-31-276-040</t>
  </si>
  <si>
    <t>22-23-31-227-006</t>
  </si>
  <si>
    <t>22-23-31-226-023</t>
  </si>
  <si>
    <t>22-23-31-226-018</t>
  </si>
  <si>
    <t>22-23-31-204-051</t>
  </si>
  <si>
    <t>22-23-31-204-048</t>
  </si>
  <si>
    <t>22-23-31-204-013</t>
  </si>
  <si>
    <t>22-23-31-204-005</t>
  </si>
  <si>
    <t>22-23-31-204-003</t>
  </si>
  <si>
    <t>22-23-31-203-014</t>
  </si>
  <si>
    <t>22-23-31-203-003</t>
  </si>
  <si>
    <t>22-23-31-202-015</t>
  </si>
  <si>
    <t>22-23-31-202-003</t>
  </si>
  <si>
    <t>22-23-31-178-003</t>
  </si>
  <si>
    <t>22-23-31-177-032</t>
  </si>
  <si>
    <t>22-23-31-177-025</t>
  </si>
  <si>
    <t>22-23-31-176-002</t>
  </si>
  <si>
    <t>22-23-31-132-016</t>
  </si>
  <si>
    <t>22-23-31-132-006</t>
  </si>
  <si>
    <t>22-23-31-132-003</t>
  </si>
  <si>
    <t>22-23-30-479-011</t>
  </si>
  <si>
    <t>22-23-30-478-013</t>
  </si>
  <si>
    <t>22-23-30-478-012</t>
  </si>
  <si>
    <t>22-23-30-478-005</t>
  </si>
  <si>
    <t>22-23-30-477-002</t>
  </si>
  <si>
    <t>22-23-30-476-008</t>
  </si>
  <si>
    <t>22-23-30-455-001</t>
  </si>
  <si>
    <t>22-23-30-454-008</t>
  </si>
  <si>
    <t>22-23-30-454-004</t>
  </si>
  <si>
    <t>22-23-30-453-021</t>
  </si>
  <si>
    <t>22-23-30-430-002</t>
  </si>
  <si>
    <t>22-23-30-429-007</t>
  </si>
  <si>
    <t>22-23-30-428-021</t>
  </si>
  <si>
    <t>22-23-30-428-017</t>
  </si>
  <si>
    <t>22-23-30-426-004</t>
  </si>
  <si>
    <t>22-23-30-404-005</t>
  </si>
  <si>
    <t>22-23-30-402-018</t>
  </si>
  <si>
    <t>22-23-30-402-010</t>
  </si>
  <si>
    <t>22-23-29-453-011</t>
  </si>
  <si>
    <t>22-23-29-453-007</t>
  </si>
  <si>
    <t>22-23-29-452-003</t>
  </si>
  <si>
    <t>22-23-29-451-010</t>
  </si>
  <si>
    <t>22-23-29-427-010</t>
  </si>
  <si>
    <t>22-23-29-426-010</t>
  </si>
  <si>
    <t>91A</t>
  </si>
  <si>
    <t>22-23-29-377-034</t>
  </si>
  <si>
    <t>22-23-29-377-021</t>
  </si>
  <si>
    <t>22-23-29-377-017</t>
  </si>
  <si>
    <t>22-23-29-377-011</t>
  </si>
  <si>
    <t>22-23-29-377-007</t>
  </si>
  <si>
    <t>22-23-29-376-008</t>
  </si>
  <si>
    <t>22-23-29-353-011</t>
  </si>
  <si>
    <t>22-23-29-352-014</t>
  </si>
  <si>
    <t>22-23-28-326-027</t>
  </si>
  <si>
    <t>22-23-28-303-007</t>
  </si>
  <si>
    <t>22-23-26-485-025</t>
  </si>
  <si>
    <t>22-23-26-485-010</t>
  </si>
  <si>
    <t>22-23-26-484-028</t>
  </si>
  <si>
    <t>22-23-26-484-027</t>
  </si>
  <si>
    <t>22-23-26-484-001</t>
  </si>
  <si>
    <t>22-23-26-480-045</t>
  </si>
  <si>
    <t>22-23-26-480-042</t>
  </si>
  <si>
    <t>22-23-26-479-024</t>
  </si>
  <si>
    <t>22-23-26-478-049</t>
  </si>
  <si>
    <t>22-23-26-478-046</t>
  </si>
  <si>
    <t>22-23-26-478-006</t>
  </si>
  <si>
    <t>22-23-26-477-023</t>
  </si>
  <si>
    <t>22-23-26-476-018</t>
  </si>
  <si>
    <t>22-23-26-476-007</t>
  </si>
  <si>
    <t>22-23-26-456-016</t>
  </si>
  <si>
    <t>22-23-26-456-015</t>
  </si>
  <si>
    <t>22-23-26-454-026</t>
  </si>
  <si>
    <t>22-23-26-454-001</t>
  </si>
  <si>
    <t>22-23-26-453-007</t>
  </si>
  <si>
    <t>22-23-26-452-011</t>
  </si>
  <si>
    <t>22-23-26-452-007</t>
  </si>
  <si>
    <t>22-23-26-451-017</t>
  </si>
  <si>
    <t>22-23-26-451-011</t>
  </si>
  <si>
    <t>22-23-26-451-009</t>
  </si>
  <si>
    <t>22-23-26-430-046</t>
  </si>
  <si>
    <t>22-23-26-430-041</t>
  </si>
  <si>
    <t>22-23-26-430-012</t>
  </si>
  <si>
    <t>22-23-26-430-008</t>
  </si>
  <si>
    <t>22-23-26-429-073</t>
  </si>
  <si>
    <t>22-23-26-429-061</t>
  </si>
  <si>
    <t>22-23-26-429-034</t>
  </si>
  <si>
    <t>22-23-26-428-035</t>
  </si>
  <si>
    <t>22-23-26-427-014</t>
  </si>
  <si>
    <t>22-23-26-427-009</t>
  </si>
  <si>
    <t>22-23-26-426-016</t>
  </si>
  <si>
    <t>22-23-26-426-014</t>
  </si>
  <si>
    <t>22-23-26-405-022</t>
  </si>
  <si>
    <t>22-23-26-405-009</t>
  </si>
  <si>
    <t>22-23-26-405-004</t>
  </si>
  <si>
    <t>22-23-26-404-025</t>
  </si>
  <si>
    <t>22-23-26-404-024</t>
  </si>
  <si>
    <t>22-23-26-404-015</t>
  </si>
  <si>
    <t>22-23-26-402-034</t>
  </si>
  <si>
    <t>22-23-26-402-031</t>
  </si>
  <si>
    <t>22-23-26-401-013</t>
  </si>
  <si>
    <t>22-23-26-380-011</t>
  </si>
  <si>
    <t>22-23-26-380-002</t>
  </si>
  <si>
    <t>22-23-26-379-013</t>
  </si>
  <si>
    <t>22-23-26-379-008</t>
  </si>
  <si>
    <t>22-23-26-379-005</t>
  </si>
  <si>
    <t>22-23-26-329-046</t>
  </si>
  <si>
    <t>22-23-26-329-011</t>
  </si>
  <si>
    <t>22-23-26-328-075</t>
  </si>
  <si>
    <t>22-23-26-328-020</t>
  </si>
  <si>
    <t>22-23-26-327-070</t>
  </si>
  <si>
    <t>22-23-26-327-048</t>
  </si>
  <si>
    <t>22-23-26-327-044</t>
  </si>
  <si>
    <t>22-23-26-277-012</t>
  </si>
  <si>
    <t>YB1</t>
  </si>
  <si>
    <t>22-23-26-276-022</t>
  </si>
  <si>
    <t>22-23-26-254-009</t>
  </si>
  <si>
    <t>22-23-26-254-008</t>
  </si>
  <si>
    <t>22-23-26-254-004</t>
  </si>
  <si>
    <t>22-23-26-254-002</t>
  </si>
  <si>
    <t>22-23-26-226-059</t>
  </si>
  <si>
    <t>22-23-26-226-050</t>
  </si>
  <si>
    <t>22-23-26-226-047</t>
  </si>
  <si>
    <t>22-23-26-226-044</t>
  </si>
  <si>
    <t>22-23-26-226-037</t>
  </si>
  <si>
    <t>22-23-26-204-019</t>
  </si>
  <si>
    <t>22-23-26-202-009</t>
  </si>
  <si>
    <t>22-23-26-201-031</t>
  </si>
  <si>
    <t>22-23-26-152-023</t>
  </si>
  <si>
    <t>22-23-26-132-017</t>
  </si>
  <si>
    <t>22-23-26-132-008</t>
  </si>
  <si>
    <t>22-23-26-130-014</t>
  </si>
  <si>
    <t>22-23-26-128-012</t>
  </si>
  <si>
    <t>22-23-26-128-003</t>
  </si>
  <si>
    <t>22-23-26-102-052</t>
  </si>
  <si>
    <t>22-23-26-102-044</t>
  </si>
  <si>
    <t>22-23-26-102-042</t>
  </si>
  <si>
    <t>22-23-25-377-012</t>
  </si>
  <si>
    <t>22-23-25-376-017</t>
  </si>
  <si>
    <t>22-23-25-376-003</t>
  </si>
  <si>
    <t>22-23-25-227-011</t>
  </si>
  <si>
    <t>XJ1</t>
  </si>
  <si>
    <t>22-23-25-226-028</t>
  </si>
  <si>
    <t>22-23-25-205-004</t>
  </si>
  <si>
    <t>XC1</t>
  </si>
  <si>
    <t>22-23-25-204-013</t>
  </si>
  <si>
    <t>XD1</t>
  </si>
  <si>
    <t>22-23-25-204-006</t>
  </si>
  <si>
    <t>22-23-25-203-015</t>
  </si>
  <si>
    <t>22-23-25-203-012</t>
  </si>
  <si>
    <t>22-23-25-202-011</t>
  </si>
  <si>
    <t>22-23-25-202-008</t>
  </si>
  <si>
    <t>22-23-25-202-006</t>
  </si>
  <si>
    <t>22-23-25-201-013</t>
  </si>
  <si>
    <t>22-23-25-177-021</t>
  </si>
  <si>
    <t>22-23-25-176-030</t>
  </si>
  <si>
    <t>XA1</t>
  </si>
  <si>
    <t>22-23-25-176-022</t>
  </si>
  <si>
    <t>22-23-25-151-058</t>
  </si>
  <si>
    <t>22-23-25-151-029</t>
  </si>
  <si>
    <t>22-23-25-126-036</t>
  </si>
  <si>
    <t>22-23-25-126-005</t>
  </si>
  <si>
    <t>22-23-25-101-060</t>
  </si>
  <si>
    <t>22-23-25-101-055</t>
  </si>
  <si>
    <t>22-23-25-101-053</t>
  </si>
  <si>
    <t>22-23-25-101-043</t>
  </si>
  <si>
    <t>22-23-25-101-037</t>
  </si>
  <si>
    <t>22-23-25-101-032</t>
  </si>
  <si>
    <t>22-23-25-101-030</t>
  </si>
  <si>
    <t>22-23-24-453-012</t>
  </si>
  <si>
    <t>WE1</t>
  </si>
  <si>
    <t>22-23-24-452-013</t>
  </si>
  <si>
    <t>22-23-24-452-002</t>
  </si>
  <si>
    <t>22-23-24-426-013</t>
  </si>
  <si>
    <t>22-23-24-402-014</t>
  </si>
  <si>
    <t>22-23-24-401-003</t>
  </si>
  <si>
    <t>22-23-24-401-001</t>
  </si>
  <si>
    <t>22-23-24-377-010</t>
  </si>
  <si>
    <t>22-23-24-376-008</t>
  </si>
  <si>
    <t>22-23-24-376-002</t>
  </si>
  <si>
    <t>22-23-24-326-003</t>
  </si>
  <si>
    <t>22-23-24-326-002</t>
  </si>
  <si>
    <t>22-23-24-302-006</t>
  </si>
  <si>
    <t>WD1</t>
  </si>
  <si>
    <t>22-23-24-281-007</t>
  </si>
  <si>
    <t>22-23-24-277-003</t>
  </si>
  <si>
    <t>22-23-24-276-012</t>
  </si>
  <si>
    <t>22-23-24-254-007</t>
  </si>
  <si>
    <t>22-23-24-253-032</t>
  </si>
  <si>
    <t>22-23-24-253-028</t>
  </si>
  <si>
    <t>22-23-24-251-013</t>
  </si>
  <si>
    <t>22-23-24-228-033</t>
  </si>
  <si>
    <t>22-23-24-228-008</t>
  </si>
  <si>
    <t>22-23-24-226-012</t>
  </si>
  <si>
    <t>22-23-24-203-019</t>
  </si>
  <si>
    <t>22-23-24-201-010</t>
  </si>
  <si>
    <t>22-23-24-179-024</t>
  </si>
  <si>
    <t>22-23-24-179-011</t>
  </si>
  <si>
    <t>22-23-24-178-015</t>
  </si>
  <si>
    <t>22-23-24-177-018</t>
  </si>
  <si>
    <t>22-23-24-154-013</t>
  </si>
  <si>
    <t>22-23-24-153-009</t>
  </si>
  <si>
    <t>22-23-35-328-040</t>
  </si>
  <si>
    <t>22-23-35-328-037</t>
  </si>
  <si>
    <t>22-23-35-328-034</t>
  </si>
  <si>
    <t>22-23-35-328-031</t>
  </si>
  <si>
    <t>22-23-35-328-027</t>
  </si>
  <si>
    <t>22-23-35-328-018</t>
  </si>
  <si>
    <t>22-23-35-328-008</t>
  </si>
  <si>
    <t>22-23-35-328-007</t>
  </si>
  <si>
    <t>22-23-35-328-004</t>
  </si>
  <si>
    <t>22-23-35-328-001</t>
  </si>
  <si>
    <t>22-23-35-327-022</t>
  </si>
  <si>
    <t>22-23-35-327-015</t>
  </si>
  <si>
    <t>22-23-35-326-023</t>
  </si>
  <si>
    <t>22-23-35-326-022</t>
  </si>
  <si>
    <t>22-23-35-326-020</t>
  </si>
  <si>
    <t>22-23-35-427-008</t>
  </si>
  <si>
    <t>22-23-35-427-011</t>
  </si>
  <si>
    <t>22-23-36-127-015</t>
  </si>
  <si>
    <t>8A1</t>
  </si>
  <si>
    <t>22-23-36-151-015</t>
  </si>
  <si>
    <t>22-23-36-154-007</t>
  </si>
  <si>
    <t>22-23-36-154-015</t>
  </si>
  <si>
    <t>22-23-36-154-018</t>
  </si>
  <si>
    <t>22-23-36-155-002</t>
  </si>
  <si>
    <t>22-23-36-155-007</t>
  </si>
  <si>
    <t>22-23-36-156-017</t>
  </si>
  <si>
    <t>22-23-36-156-024</t>
  </si>
  <si>
    <t>22-23-36-157-008</t>
  </si>
  <si>
    <t>22-23-36-157-020</t>
  </si>
  <si>
    <t>22-23-36-157-024</t>
  </si>
  <si>
    <t>22-23-36-159-018</t>
  </si>
  <si>
    <t>22-23-36-159-024</t>
  </si>
  <si>
    <t>22-23-36-160-015</t>
  </si>
  <si>
    <t>22-23-36-176-007</t>
  </si>
  <si>
    <t>22-23-36-176-014</t>
  </si>
  <si>
    <t>22-23-36-177-013</t>
  </si>
  <si>
    <t>22-23-36-178-014</t>
  </si>
  <si>
    <t>22-23-36-179-003</t>
  </si>
  <si>
    <t>22-23-36-179-008</t>
  </si>
  <si>
    <t>22-23-36-180-004</t>
  </si>
  <si>
    <t>22-23-36-184-003</t>
  </si>
  <si>
    <t>22-23-36-184-005</t>
  </si>
  <si>
    <t>22-23-36-185-001</t>
  </si>
  <si>
    <t>22-23-36-201-066</t>
  </si>
  <si>
    <t>8Q1</t>
  </si>
  <si>
    <t>22-23-36-202-001</t>
  </si>
  <si>
    <t>22-23-36-202-008</t>
  </si>
  <si>
    <t>22-23-36-202-010</t>
  </si>
  <si>
    <t>22-23-36-202-014</t>
  </si>
  <si>
    <t>22-23-36-202-024</t>
  </si>
  <si>
    <t>22-23-36-226-030</t>
  </si>
  <si>
    <t>22-23-36-226-045</t>
  </si>
  <si>
    <t>22-23-36-227-009</t>
  </si>
  <si>
    <t>22-23-36-227-022</t>
  </si>
  <si>
    <t>22-23-36-228-002</t>
  </si>
  <si>
    <t>22-23-36-276-003</t>
  </si>
  <si>
    <t>22-23-36-276-022</t>
  </si>
  <si>
    <t>22-23-36-276-026</t>
  </si>
  <si>
    <t>22-23-36-276-030</t>
  </si>
  <si>
    <t>22-23-36-278-009</t>
  </si>
  <si>
    <t>22-23-36-278-017</t>
  </si>
  <si>
    <t>22-23-36-278-018</t>
  </si>
  <si>
    <t>22-23-36-278-023</t>
  </si>
  <si>
    <t>22-23-36-280-008</t>
  </si>
  <si>
    <t>22-23-36-327-012</t>
  </si>
  <si>
    <t>22-23-36-327-018</t>
  </si>
  <si>
    <t>22-23-36-376-012</t>
  </si>
  <si>
    <t>22-23-36-377-012</t>
  </si>
  <si>
    <t>22-23-36-377-042</t>
  </si>
  <si>
    <t>98A</t>
  </si>
  <si>
    <t>22-23-36-377-053</t>
  </si>
  <si>
    <t>22-23-36-377-065</t>
  </si>
  <si>
    <t>22-23-36-377-073</t>
  </si>
  <si>
    <t>22-23-36-377-079</t>
  </si>
  <si>
    <t>22-23-36-377-091</t>
  </si>
  <si>
    <t>22-23-36-377-102</t>
  </si>
  <si>
    <t>22-23-36-377-103</t>
  </si>
  <si>
    <t>22-23-36-401-009</t>
  </si>
  <si>
    <t>22-23-36-402-020</t>
  </si>
  <si>
    <t>22-23-36-429-016</t>
  </si>
  <si>
    <t>22-23-36-431-003</t>
  </si>
  <si>
    <t>22-23-36-431-006</t>
  </si>
  <si>
    <t>22-23-36-433-005</t>
  </si>
  <si>
    <t>22-23-36-433-007</t>
  </si>
  <si>
    <t>22-23-36-433-012</t>
  </si>
  <si>
    <t>22-23-36-433-013</t>
  </si>
  <si>
    <t>22-23-36-476-008</t>
  </si>
  <si>
    <t>22-23-36-477-026</t>
  </si>
  <si>
    <t>22-23-36-477-027</t>
  </si>
  <si>
    <t>22-23-36-477-031</t>
  </si>
  <si>
    <t>22-23-36-478-005</t>
  </si>
  <si>
    <t>22-23-36-479-003</t>
  </si>
  <si>
    <t>Parcel #</t>
  </si>
  <si>
    <t>Sale Date</t>
  </si>
  <si>
    <t>Sale Price</t>
  </si>
  <si>
    <t>Curr AV</t>
  </si>
  <si>
    <t>Class</t>
  </si>
  <si>
    <t>NBHD</t>
  </si>
  <si>
    <t>Ratio</t>
  </si>
  <si>
    <t>Mean</t>
  </si>
  <si>
    <t>Median</t>
  </si>
  <si>
    <t>Std Dev</t>
  </si>
  <si>
    <t>W/I 1 Std Deviation of Meidan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</si>
</sst>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" x14ac:knownFonts="1"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164" fontId="0" fillId="0" borderId="1" xfId="0" applyNumberFormat="1" applyBorder="1"/>
    <xf numFmtId="3" fontId="0" fillId="0" borderId="1" xfId="0" applyNumberFormat="1" applyBorder="1"/>
    <xf numFmtId="3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10" fontId="0" fillId="0" borderId="0" xfId="0" applyNumberFormat="1"/>
    <xf numFmtId="0" fontId="0" fillId="2" borderId="1" xfId="0" applyFill="1" applyBorder="1"/>
    <xf numFmtId="164" fontId="0" fillId="2" borderId="1" xfId="0" applyNumberFormat="1" applyFill="1" applyBorder="1"/>
    <xf numFmtId="3" fontId="0" fillId="2" borderId="1" xfId="0" applyNumberFormat="1" applyFill="1" applyBorder="1"/>
    <xf numFmtId="10" fontId="0" fillId="2" borderId="0" xfId="0" applyNumberFormat="1" applyFill="1"/>
    <xf numFmtId="0" fontId="0" fillId="2" borderId="0" xfId="0" applyFill="1"/>
    <xf numFmtId="0" fontId="0" fillId="3" borderId="1" xfId="0" applyFill="1" applyBorder="1"/>
    <xf numFmtId="164" fontId="0" fillId="3" borderId="1" xfId="0" applyNumberFormat="1" applyFill="1" applyBorder="1"/>
    <xf numFmtId="3" fontId="0" fillId="3" borderId="1" xfId="0" applyNumberFormat="1" applyFill="1" applyBorder="1"/>
    <xf numFmtId="10" fontId="0" fillId="3" borderId="0" xfId="0" applyNumberForma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38"/>
  <sheetViews>
    <sheetView tabSelected="1" topLeftCell="A1707" workbookViewId="0">
      <selection activeCell="G1738" sqref="G1738"/>
    </sheetView>
  </sheetViews>
  <sheetFormatPr defaultRowHeight="15" x14ac:dyDescent="0.25"/>
  <cols>
    <col min="1" max="1" width="16" bestFit="1" customWidth="1" collapsed="1"/>
    <col min="2" max="2" width="10.42578125" bestFit="1" customWidth="1" collapsed="1"/>
    <col min="3" max="3" width="9.5703125" style="4" bestFit="1" customWidth="1" collapsed="1"/>
    <col min="4" max="4" width="7.5703125" style="4" bestFit="1" customWidth="1" collapsed="1"/>
    <col min="5" max="5" width="10" customWidth="1" collapsed="1"/>
    <col min="6" max="6" width="7.5703125" bestFit="1" customWidth="1" collapsed="1"/>
    <col min="7" max="7" width="9.140625" style="8"/>
  </cols>
  <sheetData>
    <row r="1" spans="1:7" s="5" customFormat="1" x14ac:dyDescent="0.25">
      <c r="A1" s="5" t="s">
        <v>1841</v>
      </c>
      <c r="B1" s="5" t="s">
        <v>1842</v>
      </c>
      <c r="C1" s="6" t="s">
        <v>1843</v>
      </c>
      <c r="D1" s="6" t="s">
        <v>1844</v>
      </c>
      <c r="E1" s="5" t="s">
        <v>1845</v>
      </c>
      <c r="F1" s="5" t="s">
        <v>1846</v>
      </c>
      <c r="G1" s="7" t="s">
        <v>1847</v>
      </c>
    </row>
    <row r="2" spans="1:7" s="13" customFormat="1" ht="15" customHeight="1" x14ac:dyDescent="0.25">
      <c r="A2" s="9" t="s">
        <v>1011</v>
      </c>
      <c r="B2" s="10">
        <v>45113</v>
      </c>
      <c r="C2" s="11">
        <v>1770000</v>
      </c>
      <c r="D2" s="11">
        <v>80273</v>
      </c>
      <c r="E2" s="9" t="s">
        <v>1</v>
      </c>
      <c r="F2" s="9" t="s">
        <v>1012</v>
      </c>
      <c r="G2" s="12">
        <f t="shared" ref="G2:G65" si="0">+D2/C2</f>
        <v>4.5351977401129943E-2</v>
      </c>
    </row>
    <row r="3" spans="1:7" s="13" customFormat="1" ht="15" customHeight="1" x14ac:dyDescent="0.25">
      <c r="A3" s="9" t="s">
        <v>859</v>
      </c>
      <c r="B3" s="10">
        <v>45520</v>
      </c>
      <c r="C3" s="11">
        <v>851000</v>
      </c>
      <c r="D3" s="11">
        <v>49500</v>
      </c>
      <c r="E3" s="9" t="s">
        <v>1</v>
      </c>
      <c r="F3" s="9" t="s">
        <v>856</v>
      </c>
      <c r="G3" s="12">
        <f t="shared" si="0"/>
        <v>5.8166862514688604E-2</v>
      </c>
    </row>
    <row r="4" spans="1:7" s="13" customFormat="1" ht="15" customHeight="1" x14ac:dyDescent="0.25">
      <c r="A4" s="9" t="s">
        <v>1401</v>
      </c>
      <c r="B4" s="10">
        <v>45670</v>
      </c>
      <c r="C4" s="11">
        <v>554639</v>
      </c>
      <c r="D4" s="11">
        <v>35750</v>
      </c>
      <c r="E4" s="9" t="s">
        <v>1</v>
      </c>
      <c r="F4" s="9" t="s">
        <v>167</v>
      </c>
      <c r="G4" s="12">
        <f t="shared" si="0"/>
        <v>6.445634006984724E-2</v>
      </c>
    </row>
    <row r="5" spans="1:7" s="13" customFormat="1" ht="15" customHeight="1" x14ac:dyDescent="0.25">
      <c r="A5" s="9" t="s">
        <v>859</v>
      </c>
      <c r="B5" s="10">
        <v>45733</v>
      </c>
      <c r="C5" s="11">
        <v>735000</v>
      </c>
      <c r="D5" s="11">
        <v>49500</v>
      </c>
      <c r="E5" s="9" t="s">
        <v>1</v>
      </c>
      <c r="F5" s="9" t="s">
        <v>856</v>
      </c>
      <c r="G5" s="12">
        <f t="shared" si="0"/>
        <v>6.7346938775510207E-2</v>
      </c>
    </row>
    <row r="6" spans="1:7" s="13" customFormat="1" ht="15" customHeight="1" x14ac:dyDescent="0.25">
      <c r="A6" s="9" t="s">
        <v>1341</v>
      </c>
      <c r="B6" s="10">
        <v>45503</v>
      </c>
      <c r="C6" s="11">
        <v>537500</v>
      </c>
      <c r="D6" s="11">
        <v>37125</v>
      </c>
      <c r="E6" s="9" t="s">
        <v>1</v>
      </c>
      <c r="F6" s="9" t="s">
        <v>1267</v>
      </c>
      <c r="G6" s="12">
        <f t="shared" si="0"/>
        <v>6.9069767441860469E-2</v>
      </c>
    </row>
    <row r="7" spans="1:7" s="13" customFormat="1" ht="15" customHeight="1" x14ac:dyDescent="0.25">
      <c r="A7" s="9" t="s">
        <v>623</v>
      </c>
      <c r="B7" s="10">
        <v>45505</v>
      </c>
      <c r="C7" s="11">
        <v>782010</v>
      </c>
      <c r="D7" s="11">
        <v>58542</v>
      </c>
      <c r="E7" s="9" t="s">
        <v>1</v>
      </c>
      <c r="F7" s="9" t="s">
        <v>23</v>
      </c>
      <c r="G7" s="12">
        <f t="shared" si="0"/>
        <v>7.4860935282157523E-2</v>
      </c>
    </row>
    <row r="8" spans="1:7" s="13" customFormat="1" ht="15" customHeight="1" x14ac:dyDescent="0.25">
      <c r="A8" s="9" t="s">
        <v>1108</v>
      </c>
      <c r="B8" s="10">
        <v>45421</v>
      </c>
      <c r="C8" s="11">
        <v>636000</v>
      </c>
      <c r="D8" s="11">
        <v>49500</v>
      </c>
      <c r="E8" s="9" t="s">
        <v>1</v>
      </c>
      <c r="F8" s="9" t="s">
        <v>661</v>
      </c>
      <c r="G8" s="12">
        <f t="shared" si="0"/>
        <v>7.783018867924528E-2</v>
      </c>
    </row>
    <row r="9" spans="1:7" s="13" customFormat="1" ht="15" customHeight="1" x14ac:dyDescent="0.25">
      <c r="A9" s="9" t="s">
        <v>1404</v>
      </c>
      <c r="B9" s="10">
        <v>45601</v>
      </c>
      <c r="C9" s="11">
        <v>476000</v>
      </c>
      <c r="D9" s="11">
        <v>37125</v>
      </c>
      <c r="E9" s="9" t="s">
        <v>1</v>
      </c>
      <c r="F9" s="9" t="s">
        <v>1255</v>
      </c>
      <c r="G9" s="12">
        <f t="shared" si="0"/>
        <v>7.7993697478991597E-2</v>
      </c>
    </row>
    <row r="10" spans="1:7" s="13" customFormat="1" ht="15" customHeight="1" x14ac:dyDescent="0.25">
      <c r="A10" s="9" t="s">
        <v>873</v>
      </c>
      <c r="B10" s="10">
        <v>45504</v>
      </c>
      <c r="C10" s="11">
        <v>625000</v>
      </c>
      <c r="D10" s="11">
        <v>49500</v>
      </c>
      <c r="E10" s="9" t="s">
        <v>7</v>
      </c>
      <c r="F10" s="9" t="s">
        <v>870</v>
      </c>
      <c r="G10" s="12">
        <f t="shared" si="0"/>
        <v>7.9200000000000007E-2</v>
      </c>
    </row>
    <row r="11" spans="1:7" s="13" customFormat="1" ht="15" customHeight="1" x14ac:dyDescent="0.25">
      <c r="A11" s="9" t="s">
        <v>1340</v>
      </c>
      <c r="B11" s="10">
        <v>45398</v>
      </c>
      <c r="C11" s="11">
        <v>459000</v>
      </c>
      <c r="D11" s="11">
        <v>37125</v>
      </c>
      <c r="E11" s="9" t="s">
        <v>1</v>
      </c>
      <c r="F11" s="9" t="s">
        <v>1267</v>
      </c>
      <c r="G11" s="12">
        <f t="shared" si="0"/>
        <v>8.0882352941176475E-2</v>
      </c>
    </row>
    <row r="12" spans="1:7" s="13" customFormat="1" ht="15" customHeight="1" x14ac:dyDescent="0.25">
      <c r="A12" s="9" t="s">
        <v>1681</v>
      </c>
      <c r="B12" s="10">
        <v>45379</v>
      </c>
      <c r="C12" s="11">
        <v>432500</v>
      </c>
      <c r="D12" s="11">
        <v>37125</v>
      </c>
      <c r="E12" s="9" t="s">
        <v>1</v>
      </c>
      <c r="F12" s="9" t="s">
        <v>1185</v>
      </c>
      <c r="G12" s="12">
        <f t="shared" si="0"/>
        <v>8.583815028901734E-2</v>
      </c>
    </row>
    <row r="13" spans="1:7" s="13" customFormat="1" ht="15" customHeight="1" x14ac:dyDescent="0.25">
      <c r="A13" s="9" t="s">
        <v>1702</v>
      </c>
      <c r="B13" s="10">
        <v>45716</v>
      </c>
      <c r="C13" s="11">
        <v>420000</v>
      </c>
      <c r="D13" s="11">
        <v>37125</v>
      </c>
      <c r="E13" s="9" t="s">
        <v>1</v>
      </c>
      <c r="F13" s="9" t="s">
        <v>1703</v>
      </c>
      <c r="G13" s="12">
        <f t="shared" si="0"/>
        <v>8.8392857142857148E-2</v>
      </c>
    </row>
    <row r="14" spans="1:7" s="13" customFormat="1" ht="15" customHeight="1" x14ac:dyDescent="0.25">
      <c r="A14" s="9" t="s">
        <v>1447</v>
      </c>
      <c r="B14" s="10">
        <v>45050</v>
      </c>
      <c r="C14" s="11">
        <v>765000</v>
      </c>
      <c r="D14" s="11">
        <v>70000</v>
      </c>
      <c r="E14" s="9" t="s">
        <v>1</v>
      </c>
      <c r="F14" s="9" t="s">
        <v>1445</v>
      </c>
      <c r="G14" s="12">
        <f t="shared" si="0"/>
        <v>9.1503267973856203E-2</v>
      </c>
    </row>
    <row r="15" spans="1:7" s="13" customFormat="1" ht="15" customHeight="1" x14ac:dyDescent="0.25">
      <c r="A15" s="9" t="s">
        <v>1294</v>
      </c>
      <c r="B15" s="10">
        <v>45155</v>
      </c>
      <c r="C15" s="11">
        <v>405000</v>
      </c>
      <c r="D15" s="11">
        <v>37125</v>
      </c>
      <c r="E15" s="9" t="s">
        <v>1</v>
      </c>
      <c r="F15" s="9" t="s">
        <v>1263</v>
      </c>
      <c r="G15" s="12">
        <f t="shared" si="0"/>
        <v>9.166666666666666E-2</v>
      </c>
    </row>
    <row r="16" spans="1:7" s="13" customFormat="1" ht="15" customHeight="1" x14ac:dyDescent="0.25">
      <c r="A16" s="9" t="s">
        <v>860</v>
      </c>
      <c r="B16" s="10">
        <v>45596</v>
      </c>
      <c r="C16" s="11">
        <v>535000</v>
      </c>
      <c r="D16" s="11">
        <v>49500</v>
      </c>
      <c r="E16" s="9" t="s">
        <v>1</v>
      </c>
      <c r="F16" s="9" t="s">
        <v>856</v>
      </c>
      <c r="G16" s="12">
        <f t="shared" si="0"/>
        <v>9.2523364485981308E-2</v>
      </c>
    </row>
    <row r="17" spans="1:7" s="13" customFormat="1" ht="15" customHeight="1" x14ac:dyDescent="0.25">
      <c r="A17" s="9" t="s">
        <v>1403</v>
      </c>
      <c r="B17" s="10">
        <v>45230</v>
      </c>
      <c r="C17" s="11">
        <v>397000</v>
      </c>
      <c r="D17" s="11">
        <v>37125</v>
      </c>
      <c r="E17" s="9" t="s">
        <v>1</v>
      </c>
      <c r="F17" s="9" t="s">
        <v>1381</v>
      </c>
      <c r="G17" s="12">
        <f t="shared" si="0"/>
        <v>9.3513853904282115E-2</v>
      </c>
    </row>
    <row r="18" spans="1:7" s="13" customFormat="1" ht="15" customHeight="1" x14ac:dyDescent="0.25">
      <c r="A18" s="9" t="s">
        <v>1254</v>
      </c>
      <c r="B18" s="10">
        <v>45615</v>
      </c>
      <c r="C18" s="11">
        <v>395000</v>
      </c>
      <c r="D18" s="11">
        <v>37125</v>
      </c>
      <c r="E18" s="9" t="s">
        <v>1</v>
      </c>
      <c r="F18" s="9" t="s">
        <v>1255</v>
      </c>
      <c r="G18" s="12">
        <f t="shared" si="0"/>
        <v>9.39873417721519E-2</v>
      </c>
    </row>
    <row r="19" spans="1:7" s="13" customFormat="1" ht="15" customHeight="1" x14ac:dyDescent="0.25">
      <c r="A19" s="9" t="s">
        <v>1265</v>
      </c>
      <c r="B19" s="10">
        <v>45226</v>
      </c>
      <c r="C19" s="11">
        <v>394410</v>
      </c>
      <c r="D19" s="11">
        <v>37125</v>
      </c>
      <c r="E19" s="9" t="s">
        <v>1</v>
      </c>
      <c r="F19" s="9" t="s">
        <v>167</v>
      </c>
      <c r="G19" s="12">
        <f t="shared" si="0"/>
        <v>9.4127937932608194E-2</v>
      </c>
    </row>
    <row r="20" spans="1:7" s="13" customFormat="1" ht="15" customHeight="1" x14ac:dyDescent="0.25">
      <c r="A20" s="9" t="s">
        <v>567</v>
      </c>
      <c r="B20" s="10">
        <v>45114</v>
      </c>
      <c r="C20" s="11">
        <v>625500</v>
      </c>
      <c r="D20" s="11">
        <v>60000</v>
      </c>
      <c r="E20" s="9" t="s">
        <v>1</v>
      </c>
      <c r="F20" s="9" t="s">
        <v>35</v>
      </c>
      <c r="G20" s="12">
        <f t="shared" si="0"/>
        <v>9.5923261390887291E-2</v>
      </c>
    </row>
    <row r="21" spans="1:7" s="13" customFormat="1" ht="15" customHeight="1" x14ac:dyDescent="0.25">
      <c r="A21" s="9" t="s">
        <v>1125</v>
      </c>
      <c r="B21" s="10">
        <v>45447</v>
      </c>
      <c r="C21" s="11">
        <v>750000</v>
      </c>
      <c r="D21" s="11">
        <v>72105</v>
      </c>
      <c r="E21" s="9" t="s">
        <v>1</v>
      </c>
      <c r="F21" s="9" t="s">
        <v>671</v>
      </c>
      <c r="G21" s="12">
        <f t="shared" si="0"/>
        <v>9.6140000000000003E-2</v>
      </c>
    </row>
    <row r="22" spans="1:7" s="13" customFormat="1" ht="15" customHeight="1" x14ac:dyDescent="0.25">
      <c r="A22" s="9" t="s">
        <v>1426</v>
      </c>
      <c r="B22" s="10">
        <v>45740</v>
      </c>
      <c r="C22" s="11">
        <v>380000</v>
      </c>
      <c r="D22" s="11">
        <v>37125</v>
      </c>
      <c r="E22" s="9" t="s">
        <v>1</v>
      </c>
      <c r="F22" s="9" t="s">
        <v>1255</v>
      </c>
      <c r="G22" s="12">
        <f t="shared" si="0"/>
        <v>9.769736842105263E-2</v>
      </c>
    </row>
    <row r="23" spans="1:7" s="13" customFormat="1" ht="15" customHeight="1" x14ac:dyDescent="0.25">
      <c r="A23" s="9" t="s">
        <v>1109</v>
      </c>
      <c r="B23" s="10">
        <v>45475</v>
      </c>
      <c r="C23" s="11">
        <v>502531</v>
      </c>
      <c r="D23" s="11">
        <v>49500</v>
      </c>
      <c r="E23" s="9" t="s">
        <v>1</v>
      </c>
      <c r="F23" s="9" t="s">
        <v>661</v>
      </c>
      <c r="G23" s="12">
        <f t="shared" si="0"/>
        <v>9.8501385984148246E-2</v>
      </c>
    </row>
    <row r="24" spans="1:7" s="13" customFormat="1" ht="15" customHeight="1" x14ac:dyDescent="0.25">
      <c r="A24" s="9" t="s">
        <v>865</v>
      </c>
      <c r="B24" s="10">
        <v>45146</v>
      </c>
      <c r="C24" s="11">
        <v>501000</v>
      </c>
      <c r="D24" s="11">
        <v>49500</v>
      </c>
      <c r="E24" s="9" t="s">
        <v>1</v>
      </c>
      <c r="F24" s="9" t="s">
        <v>856</v>
      </c>
      <c r="G24" s="12">
        <f t="shared" si="0"/>
        <v>9.880239520958084E-2</v>
      </c>
    </row>
    <row r="25" spans="1:7" s="13" customFormat="1" ht="15" customHeight="1" x14ac:dyDescent="0.25">
      <c r="A25" s="9" t="s">
        <v>942</v>
      </c>
      <c r="B25" s="10">
        <v>45096</v>
      </c>
      <c r="C25" s="11">
        <v>499000</v>
      </c>
      <c r="D25" s="11">
        <v>49500</v>
      </c>
      <c r="E25" s="9" t="s">
        <v>1</v>
      </c>
      <c r="F25" s="9" t="s">
        <v>930</v>
      </c>
      <c r="G25" s="12">
        <f t="shared" si="0"/>
        <v>9.9198396793587176E-2</v>
      </c>
    </row>
    <row r="26" spans="1:7" s="13" customFormat="1" ht="15" customHeight="1" x14ac:dyDescent="0.25">
      <c r="A26" s="9" t="s">
        <v>1446</v>
      </c>
      <c r="B26" s="10">
        <v>45540</v>
      </c>
      <c r="C26" s="11">
        <v>711000</v>
      </c>
      <c r="D26" s="11">
        <v>70620</v>
      </c>
      <c r="E26" s="9" t="s">
        <v>1</v>
      </c>
      <c r="F26" s="9" t="s">
        <v>1445</v>
      </c>
      <c r="G26" s="12">
        <f t="shared" si="0"/>
        <v>9.9324894514767934E-2</v>
      </c>
    </row>
    <row r="27" spans="1:7" s="13" customFormat="1" ht="15" customHeight="1" x14ac:dyDescent="0.25">
      <c r="A27" s="9" t="s">
        <v>780</v>
      </c>
      <c r="B27" s="10">
        <v>45072</v>
      </c>
      <c r="C27" s="11">
        <v>450000</v>
      </c>
      <c r="D27" s="11">
        <v>45000</v>
      </c>
      <c r="E27" s="9" t="s">
        <v>1</v>
      </c>
      <c r="F27" s="9" t="s">
        <v>172</v>
      </c>
      <c r="G27" s="12">
        <f t="shared" si="0"/>
        <v>0.1</v>
      </c>
    </row>
    <row r="28" spans="1:7" s="13" customFormat="1" ht="15" customHeight="1" x14ac:dyDescent="0.25">
      <c r="A28" s="9" t="s">
        <v>1780</v>
      </c>
      <c r="B28" s="10">
        <v>45572</v>
      </c>
      <c r="C28" s="11">
        <v>371000</v>
      </c>
      <c r="D28" s="11">
        <v>37125</v>
      </c>
      <c r="E28" s="9" t="s">
        <v>1</v>
      </c>
      <c r="F28" s="9" t="s">
        <v>1339</v>
      </c>
      <c r="G28" s="12">
        <f t="shared" si="0"/>
        <v>0.10006738544474393</v>
      </c>
    </row>
    <row r="29" spans="1:7" s="13" customFormat="1" ht="15" customHeight="1" x14ac:dyDescent="0.25">
      <c r="A29" s="9" t="s">
        <v>1010</v>
      </c>
      <c r="B29" s="10">
        <v>45562</v>
      </c>
      <c r="C29" s="11">
        <v>1000000</v>
      </c>
      <c r="D29" s="11">
        <v>101310</v>
      </c>
      <c r="E29" s="9" t="s">
        <v>1</v>
      </c>
      <c r="F29" s="9" t="s">
        <v>516</v>
      </c>
      <c r="G29" s="12">
        <f t="shared" si="0"/>
        <v>0.10131</v>
      </c>
    </row>
    <row r="30" spans="1:7" s="13" customFormat="1" ht="15" customHeight="1" x14ac:dyDescent="0.25">
      <c r="A30" s="9" t="s">
        <v>1406</v>
      </c>
      <c r="B30" s="10">
        <v>45068</v>
      </c>
      <c r="C30" s="11">
        <v>365000</v>
      </c>
      <c r="D30" s="11">
        <v>37125</v>
      </c>
      <c r="E30" s="9" t="s">
        <v>1</v>
      </c>
      <c r="F30" s="9" t="s">
        <v>1255</v>
      </c>
      <c r="G30" s="12">
        <f t="shared" si="0"/>
        <v>0.10171232876712329</v>
      </c>
    </row>
    <row r="31" spans="1:7" s="13" customFormat="1" ht="15" customHeight="1" x14ac:dyDescent="0.25">
      <c r="A31" s="9" t="s">
        <v>1409</v>
      </c>
      <c r="B31" s="10">
        <v>45082</v>
      </c>
      <c r="C31" s="11">
        <v>365000</v>
      </c>
      <c r="D31" s="11">
        <v>37125</v>
      </c>
      <c r="E31" s="9" t="s">
        <v>1</v>
      </c>
      <c r="F31" s="9" t="s">
        <v>1255</v>
      </c>
      <c r="G31" s="12">
        <f t="shared" si="0"/>
        <v>0.10171232876712329</v>
      </c>
    </row>
    <row r="32" spans="1:7" s="13" customFormat="1" ht="15" customHeight="1" x14ac:dyDescent="0.25">
      <c r="A32" s="9" t="s">
        <v>1605</v>
      </c>
      <c r="B32" s="10">
        <v>45113</v>
      </c>
      <c r="C32" s="11">
        <v>365000</v>
      </c>
      <c r="D32" s="11">
        <v>37125</v>
      </c>
      <c r="E32" s="9" t="s">
        <v>1</v>
      </c>
      <c r="F32" s="9" t="s">
        <v>1185</v>
      </c>
      <c r="G32" s="12">
        <f t="shared" si="0"/>
        <v>0.10171232876712329</v>
      </c>
    </row>
    <row r="33" spans="1:7" s="13" customFormat="1" ht="15" customHeight="1" x14ac:dyDescent="0.25">
      <c r="A33" s="9" t="s">
        <v>168</v>
      </c>
      <c r="B33" s="10">
        <v>45590</v>
      </c>
      <c r="C33" s="11">
        <v>2000000</v>
      </c>
      <c r="D33" s="11">
        <v>205000</v>
      </c>
      <c r="E33" s="9" t="s">
        <v>7</v>
      </c>
      <c r="F33" s="9" t="s">
        <v>169</v>
      </c>
      <c r="G33" s="12">
        <f t="shared" si="0"/>
        <v>0.10249999999999999</v>
      </c>
    </row>
    <row r="34" spans="1:7" s="13" customFormat="1" ht="15" customHeight="1" x14ac:dyDescent="0.25">
      <c r="A34" s="9" t="s">
        <v>1563</v>
      </c>
      <c r="B34" s="10">
        <v>45671</v>
      </c>
      <c r="C34" s="11">
        <v>682000</v>
      </c>
      <c r="D34" s="11">
        <v>70000</v>
      </c>
      <c r="E34" s="9" t="s">
        <v>1</v>
      </c>
      <c r="F34" s="9" t="s">
        <v>1233</v>
      </c>
      <c r="G34" s="12">
        <f t="shared" si="0"/>
        <v>0.10263929618768329</v>
      </c>
    </row>
    <row r="35" spans="1:7" s="13" customFormat="1" ht="15" customHeight="1" x14ac:dyDescent="0.25">
      <c r="A35" s="9" t="s">
        <v>1256</v>
      </c>
      <c r="B35" s="10">
        <v>45455</v>
      </c>
      <c r="C35" s="11">
        <v>360000</v>
      </c>
      <c r="D35" s="11">
        <v>37125</v>
      </c>
      <c r="E35" s="9" t="s">
        <v>1</v>
      </c>
      <c r="F35" s="9" t="s">
        <v>1255</v>
      </c>
      <c r="G35" s="12">
        <f t="shared" si="0"/>
        <v>0.10312499999999999</v>
      </c>
    </row>
    <row r="36" spans="1:7" s="13" customFormat="1" ht="15" customHeight="1" x14ac:dyDescent="0.25">
      <c r="A36" s="9" t="s">
        <v>527</v>
      </c>
      <c r="B36" s="10">
        <v>45055</v>
      </c>
      <c r="C36" s="11">
        <v>580000</v>
      </c>
      <c r="D36" s="11">
        <v>60000</v>
      </c>
      <c r="E36" s="9" t="s">
        <v>1</v>
      </c>
      <c r="F36" s="9" t="s">
        <v>35</v>
      </c>
      <c r="G36" s="12">
        <f t="shared" si="0"/>
        <v>0.10344827586206896</v>
      </c>
    </row>
    <row r="37" spans="1:7" s="13" customFormat="1" ht="15" customHeight="1" x14ac:dyDescent="0.25">
      <c r="A37" s="9" t="s">
        <v>612</v>
      </c>
      <c r="B37" s="10">
        <v>45562</v>
      </c>
      <c r="C37" s="11">
        <v>290000</v>
      </c>
      <c r="D37" s="11">
        <v>30000</v>
      </c>
      <c r="E37" s="9" t="s">
        <v>7</v>
      </c>
      <c r="F37" s="9" t="s">
        <v>605</v>
      </c>
      <c r="G37" s="12">
        <f t="shared" si="0"/>
        <v>0.10344827586206896</v>
      </c>
    </row>
    <row r="38" spans="1:7" s="13" customFormat="1" ht="15" customHeight="1" x14ac:dyDescent="0.25">
      <c r="A38" s="9" t="s">
        <v>3</v>
      </c>
      <c r="B38" s="10">
        <v>45086</v>
      </c>
      <c r="C38" s="11">
        <v>1170000</v>
      </c>
      <c r="D38" s="11">
        <v>121500</v>
      </c>
      <c r="E38" s="9" t="s">
        <v>1</v>
      </c>
      <c r="F38" s="9" t="s">
        <v>2</v>
      </c>
      <c r="G38" s="12">
        <f t="shared" si="0"/>
        <v>0.10384615384615385</v>
      </c>
    </row>
    <row r="39" spans="1:7" s="13" customFormat="1" ht="15" customHeight="1" x14ac:dyDescent="0.25">
      <c r="A39" s="9" t="s">
        <v>863</v>
      </c>
      <c r="B39" s="10">
        <v>45500</v>
      </c>
      <c r="C39" s="11">
        <v>475000</v>
      </c>
      <c r="D39" s="11">
        <v>49500</v>
      </c>
      <c r="E39" s="9" t="s">
        <v>1</v>
      </c>
      <c r="F39" s="9" t="s">
        <v>864</v>
      </c>
      <c r="G39" s="12">
        <f t="shared" si="0"/>
        <v>0.10421052631578948</v>
      </c>
    </row>
    <row r="40" spans="1:7" s="13" customFormat="1" ht="15" customHeight="1" x14ac:dyDescent="0.25">
      <c r="A40" s="9" t="s">
        <v>538</v>
      </c>
      <c r="B40" s="10">
        <v>45394</v>
      </c>
      <c r="C40" s="11">
        <v>575000</v>
      </c>
      <c r="D40" s="11">
        <v>60000</v>
      </c>
      <c r="E40" s="9" t="s">
        <v>1</v>
      </c>
      <c r="F40" s="9" t="s">
        <v>35</v>
      </c>
      <c r="G40" s="12">
        <f t="shared" si="0"/>
        <v>0.10434782608695652</v>
      </c>
    </row>
    <row r="41" spans="1:7" s="13" customFormat="1" ht="15" customHeight="1" x14ac:dyDescent="0.25">
      <c r="A41" s="9" t="s">
        <v>574</v>
      </c>
      <c r="B41" s="10">
        <v>45463</v>
      </c>
      <c r="C41" s="11">
        <v>572000</v>
      </c>
      <c r="D41" s="11">
        <v>60000</v>
      </c>
      <c r="E41" s="9" t="s">
        <v>1</v>
      </c>
      <c r="F41" s="9" t="s">
        <v>35</v>
      </c>
      <c r="G41" s="12">
        <f t="shared" si="0"/>
        <v>0.1048951048951049</v>
      </c>
    </row>
    <row r="42" spans="1:7" s="13" customFormat="1" ht="15" customHeight="1" x14ac:dyDescent="0.25">
      <c r="A42" s="9" t="s">
        <v>263</v>
      </c>
      <c r="B42" s="10">
        <v>45681</v>
      </c>
      <c r="C42" s="11">
        <v>857750</v>
      </c>
      <c r="D42" s="11">
        <v>90000</v>
      </c>
      <c r="E42" s="9" t="s">
        <v>1</v>
      </c>
      <c r="F42" s="9" t="s">
        <v>246</v>
      </c>
      <c r="G42" s="12">
        <f t="shared" si="0"/>
        <v>0.10492567764500146</v>
      </c>
    </row>
    <row r="43" spans="1:7" s="13" customFormat="1" ht="15" customHeight="1" x14ac:dyDescent="0.25">
      <c r="A43" s="9" t="s">
        <v>1675</v>
      </c>
      <c r="B43" s="10">
        <v>45093</v>
      </c>
      <c r="C43" s="11">
        <v>352000</v>
      </c>
      <c r="D43" s="11">
        <v>37125</v>
      </c>
      <c r="E43" s="9" t="s">
        <v>1</v>
      </c>
      <c r="F43" s="9" t="s">
        <v>1185</v>
      </c>
      <c r="G43" s="12">
        <f t="shared" si="0"/>
        <v>0.10546875</v>
      </c>
    </row>
    <row r="44" spans="1:7" s="13" customFormat="1" ht="15" customHeight="1" x14ac:dyDescent="0.25">
      <c r="A44" s="9" t="s">
        <v>1243</v>
      </c>
      <c r="B44" s="10">
        <v>45595</v>
      </c>
      <c r="C44" s="11">
        <v>900000</v>
      </c>
      <c r="D44" s="11">
        <v>95000</v>
      </c>
      <c r="E44" s="9" t="s">
        <v>1</v>
      </c>
      <c r="F44" s="9" t="s">
        <v>1241</v>
      </c>
      <c r="G44" s="12">
        <f t="shared" si="0"/>
        <v>0.10555555555555556</v>
      </c>
    </row>
    <row r="45" spans="1:7" s="13" customFormat="1" ht="15" customHeight="1" x14ac:dyDescent="0.25">
      <c r="A45" s="9" t="s">
        <v>1606</v>
      </c>
      <c r="B45" s="10">
        <v>45509</v>
      </c>
      <c r="C45" s="11">
        <v>351000</v>
      </c>
      <c r="D45" s="11">
        <v>37125</v>
      </c>
      <c r="E45" s="9" t="s">
        <v>1</v>
      </c>
      <c r="F45" s="9" t="s">
        <v>1185</v>
      </c>
      <c r="G45" s="12">
        <f t="shared" si="0"/>
        <v>0.10576923076923077</v>
      </c>
    </row>
    <row r="46" spans="1:7" s="13" customFormat="1" ht="15" customHeight="1" x14ac:dyDescent="0.25">
      <c r="A46" s="9" t="s">
        <v>1348</v>
      </c>
      <c r="B46" s="10">
        <v>45617</v>
      </c>
      <c r="C46" s="11">
        <v>350000</v>
      </c>
      <c r="D46" s="11">
        <v>37125</v>
      </c>
      <c r="E46" s="9" t="s">
        <v>1</v>
      </c>
      <c r="F46" s="9" t="s">
        <v>1349</v>
      </c>
      <c r="G46" s="12">
        <f t="shared" si="0"/>
        <v>0.10607142857142857</v>
      </c>
    </row>
    <row r="47" spans="1:7" s="13" customFormat="1" ht="15" customHeight="1" x14ac:dyDescent="0.25">
      <c r="A47" s="9" t="s">
        <v>1660</v>
      </c>
      <c r="B47" s="10">
        <v>45135</v>
      </c>
      <c r="C47" s="11">
        <v>350000</v>
      </c>
      <c r="D47" s="11">
        <v>37125</v>
      </c>
      <c r="E47" s="9" t="s">
        <v>1</v>
      </c>
      <c r="F47" s="9" t="s">
        <v>1661</v>
      </c>
      <c r="G47" s="12">
        <f t="shared" si="0"/>
        <v>0.10607142857142857</v>
      </c>
    </row>
    <row r="48" spans="1:7" s="13" customFormat="1" ht="15" customHeight="1" x14ac:dyDescent="0.25">
      <c r="A48" s="9" t="s">
        <v>1683</v>
      </c>
      <c r="B48" s="10">
        <v>45239</v>
      </c>
      <c r="C48" s="11">
        <v>350000</v>
      </c>
      <c r="D48" s="11">
        <v>37125</v>
      </c>
      <c r="E48" s="9" t="s">
        <v>1</v>
      </c>
      <c r="F48" s="9" t="s">
        <v>1185</v>
      </c>
      <c r="G48" s="12">
        <f t="shared" si="0"/>
        <v>0.10607142857142857</v>
      </c>
    </row>
    <row r="49" spans="1:7" s="13" customFormat="1" ht="15" customHeight="1" x14ac:dyDescent="0.25">
      <c r="A49" s="9" t="s">
        <v>1375</v>
      </c>
      <c r="B49" s="10">
        <v>45503</v>
      </c>
      <c r="C49" s="11">
        <v>347000</v>
      </c>
      <c r="D49" s="11">
        <v>37125</v>
      </c>
      <c r="E49" s="9" t="s">
        <v>1</v>
      </c>
      <c r="F49" s="9" t="s">
        <v>1255</v>
      </c>
      <c r="G49" s="12">
        <f t="shared" si="0"/>
        <v>0.10698847262247839</v>
      </c>
    </row>
    <row r="50" spans="1:7" s="13" customFormat="1" ht="15" customHeight="1" x14ac:dyDescent="0.25">
      <c r="A50" s="9" t="s">
        <v>331</v>
      </c>
      <c r="B50" s="10">
        <v>45593</v>
      </c>
      <c r="C50" s="11">
        <v>700000</v>
      </c>
      <c r="D50" s="11">
        <v>75000</v>
      </c>
      <c r="E50" s="9" t="s">
        <v>1</v>
      </c>
      <c r="F50" s="9" t="s">
        <v>326</v>
      </c>
      <c r="G50" s="12">
        <f t="shared" si="0"/>
        <v>0.10714285714285714</v>
      </c>
    </row>
    <row r="51" spans="1:7" s="13" customFormat="1" ht="15" customHeight="1" x14ac:dyDescent="0.25">
      <c r="A51" s="9" t="s">
        <v>346</v>
      </c>
      <c r="B51" s="10">
        <v>45530</v>
      </c>
      <c r="C51" s="11">
        <v>605000</v>
      </c>
      <c r="D51" s="11">
        <v>65000</v>
      </c>
      <c r="E51" s="9" t="s">
        <v>1</v>
      </c>
      <c r="F51" s="9" t="s">
        <v>326</v>
      </c>
      <c r="G51" s="12">
        <f t="shared" si="0"/>
        <v>0.10743801652892562</v>
      </c>
    </row>
    <row r="52" spans="1:7" s="13" customFormat="1" ht="15" customHeight="1" x14ac:dyDescent="0.25">
      <c r="A52" s="9" t="s">
        <v>727</v>
      </c>
      <c r="B52" s="10">
        <v>45245</v>
      </c>
      <c r="C52" s="11">
        <v>575000</v>
      </c>
      <c r="D52" s="11">
        <v>61875</v>
      </c>
      <c r="E52" s="9" t="s">
        <v>1</v>
      </c>
      <c r="F52" s="9" t="s">
        <v>723</v>
      </c>
      <c r="G52" s="12">
        <f t="shared" si="0"/>
        <v>0.10760869565217392</v>
      </c>
    </row>
    <row r="53" spans="1:7" s="13" customFormat="1" ht="15" customHeight="1" x14ac:dyDescent="0.25">
      <c r="A53" s="9" t="s">
        <v>1258</v>
      </c>
      <c r="B53" s="10">
        <v>45187</v>
      </c>
      <c r="C53" s="11">
        <v>345000</v>
      </c>
      <c r="D53" s="11">
        <v>37125</v>
      </c>
      <c r="E53" s="9" t="s">
        <v>1</v>
      </c>
      <c r="F53" s="9" t="s">
        <v>1255</v>
      </c>
      <c r="G53" s="12">
        <f t="shared" si="0"/>
        <v>0.10760869565217392</v>
      </c>
    </row>
    <row r="54" spans="1:7" s="13" customFormat="1" ht="15" customHeight="1" x14ac:dyDescent="0.25">
      <c r="A54" s="9" t="s">
        <v>1286</v>
      </c>
      <c r="B54" s="10">
        <v>45498</v>
      </c>
      <c r="C54" s="11">
        <v>345000</v>
      </c>
      <c r="D54" s="11">
        <v>37125</v>
      </c>
      <c r="E54" s="9" t="s">
        <v>1</v>
      </c>
      <c r="F54" s="9" t="s">
        <v>1278</v>
      </c>
      <c r="G54" s="12">
        <f t="shared" si="0"/>
        <v>0.10760869565217392</v>
      </c>
    </row>
    <row r="55" spans="1:7" s="13" customFormat="1" ht="15" customHeight="1" x14ac:dyDescent="0.25">
      <c r="A55" s="9" t="s">
        <v>1704</v>
      </c>
      <c r="B55" s="10">
        <v>45534</v>
      </c>
      <c r="C55" s="11">
        <v>345000</v>
      </c>
      <c r="D55" s="11">
        <v>37125</v>
      </c>
      <c r="E55" s="9" t="s">
        <v>1</v>
      </c>
      <c r="F55" s="9" t="s">
        <v>1703</v>
      </c>
      <c r="G55" s="12">
        <f t="shared" si="0"/>
        <v>0.10760869565217392</v>
      </c>
    </row>
    <row r="56" spans="1:7" s="13" customFormat="1" ht="15" customHeight="1" x14ac:dyDescent="0.25">
      <c r="A56" s="9" t="s">
        <v>1238</v>
      </c>
      <c r="B56" s="10">
        <v>45551</v>
      </c>
      <c r="C56" s="11">
        <v>650000</v>
      </c>
      <c r="D56" s="11">
        <v>70000</v>
      </c>
      <c r="E56" s="9" t="s">
        <v>1</v>
      </c>
      <c r="F56" s="9" t="s">
        <v>1239</v>
      </c>
      <c r="G56" s="12">
        <f t="shared" si="0"/>
        <v>0.1076923076923077</v>
      </c>
    </row>
    <row r="57" spans="1:7" s="13" customFormat="1" ht="15" customHeight="1" x14ac:dyDescent="0.25">
      <c r="A57" s="9" t="s">
        <v>548</v>
      </c>
      <c r="B57" s="10">
        <v>45713</v>
      </c>
      <c r="C57" s="11">
        <v>555000</v>
      </c>
      <c r="D57" s="11">
        <v>60000</v>
      </c>
      <c r="E57" s="9" t="s">
        <v>1</v>
      </c>
      <c r="F57" s="9" t="s">
        <v>35</v>
      </c>
      <c r="G57" s="12">
        <f t="shared" si="0"/>
        <v>0.10810810810810811</v>
      </c>
    </row>
    <row r="58" spans="1:7" s="13" customFormat="1" ht="15" customHeight="1" x14ac:dyDescent="0.25">
      <c r="A58" s="9" t="s">
        <v>922</v>
      </c>
      <c r="B58" s="10">
        <v>45119</v>
      </c>
      <c r="C58" s="11">
        <v>570000</v>
      </c>
      <c r="D58" s="11">
        <v>61875</v>
      </c>
      <c r="E58" s="9" t="s">
        <v>1</v>
      </c>
      <c r="F58" s="9" t="s">
        <v>381</v>
      </c>
      <c r="G58" s="12">
        <f t="shared" si="0"/>
        <v>0.10855263157894737</v>
      </c>
    </row>
    <row r="59" spans="1:7" s="13" customFormat="1" ht="15" customHeight="1" x14ac:dyDescent="0.25">
      <c r="A59" s="9" t="s">
        <v>1798</v>
      </c>
      <c r="B59" s="10">
        <v>45482</v>
      </c>
      <c r="C59" s="11">
        <v>340000</v>
      </c>
      <c r="D59" s="11">
        <v>37125</v>
      </c>
      <c r="E59" s="9" t="s">
        <v>1</v>
      </c>
      <c r="F59" s="9" t="s">
        <v>1352</v>
      </c>
      <c r="G59" s="12">
        <f t="shared" si="0"/>
        <v>0.10919117647058824</v>
      </c>
    </row>
    <row r="60" spans="1:7" s="13" customFormat="1" ht="15" customHeight="1" x14ac:dyDescent="0.25">
      <c r="A60" s="9" t="s">
        <v>1766</v>
      </c>
      <c r="B60" s="10">
        <v>45356</v>
      </c>
      <c r="C60" s="11">
        <v>339000</v>
      </c>
      <c r="D60" s="11">
        <v>37125</v>
      </c>
      <c r="E60" s="9" t="s">
        <v>1</v>
      </c>
      <c r="F60" s="9" t="s">
        <v>1767</v>
      </c>
      <c r="G60" s="12">
        <f t="shared" si="0"/>
        <v>0.10951327433628319</v>
      </c>
    </row>
    <row r="61" spans="1:7" s="13" customFormat="1" ht="15" customHeight="1" x14ac:dyDescent="0.25">
      <c r="A61" s="9" t="s">
        <v>1107</v>
      </c>
      <c r="B61" s="10">
        <v>45141</v>
      </c>
      <c r="C61" s="11">
        <v>450000</v>
      </c>
      <c r="D61" s="11">
        <v>49500</v>
      </c>
      <c r="E61" s="9" t="s">
        <v>1</v>
      </c>
      <c r="F61" s="9" t="s">
        <v>661</v>
      </c>
      <c r="G61" s="12">
        <f t="shared" si="0"/>
        <v>0.11</v>
      </c>
    </row>
    <row r="62" spans="1:7" s="13" customFormat="1" ht="15" customHeight="1" x14ac:dyDescent="0.25">
      <c r="A62" s="9" t="s">
        <v>1326</v>
      </c>
      <c r="B62" s="10">
        <v>45380</v>
      </c>
      <c r="C62" s="11">
        <v>600000</v>
      </c>
      <c r="D62" s="11">
        <v>66008</v>
      </c>
      <c r="E62" s="9" t="s">
        <v>1</v>
      </c>
      <c r="F62" s="9" t="s">
        <v>1263</v>
      </c>
      <c r="G62" s="12">
        <f t="shared" si="0"/>
        <v>0.11001333333333334</v>
      </c>
    </row>
    <row r="63" spans="1:7" s="13" customFormat="1" ht="15" customHeight="1" x14ac:dyDescent="0.25">
      <c r="A63" s="9" t="s">
        <v>43</v>
      </c>
      <c r="B63" s="10">
        <v>45660</v>
      </c>
      <c r="C63" s="11">
        <v>545000</v>
      </c>
      <c r="D63" s="11">
        <v>60000</v>
      </c>
      <c r="E63" s="9" t="s">
        <v>1</v>
      </c>
      <c r="F63" s="9" t="s">
        <v>35</v>
      </c>
      <c r="G63" s="12">
        <f t="shared" si="0"/>
        <v>0.11009174311926606</v>
      </c>
    </row>
    <row r="64" spans="1:7" s="13" customFormat="1" ht="15" customHeight="1" x14ac:dyDescent="0.25">
      <c r="A64" s="9" t="s">
        <v>1039</v>
      </c>
      <c r="B64" s="10">
        <v>45330</v>
      </c>
      <c r="C64" s="11">
        <v>562000</v>
      </c>
      <c r="D64" s="11">
        <v>61875</v>
      </c>
      <c r="E64" s="9" t="s">
        <v>1</v>
      </c>
      <c r="F64" s="9" t="s">
        <v>553</v>
      </c>
      <c r="G64" s="12">
        <f t="shared" si="0"/>
        <v>0.11009786476868327</v>
      </c>
    </row>
    <row r="65" spans="1:8" s="13" customFormat="1" ht="15" customHeight="1" x14ac:dyDescent="0.25">
      <c r="A65" s="9" t="s">
        <v>329</v>
      </c>
      <c r="B65" s="10">
        <v>45611</v>
      </c>
      <c r="C65" s="11">
        <v>590000</v>
      </c>
      <c r="D65" s="11">
        <v>65000</v>
      </c>
      <c r="E65" s="9" t="s">
        <v>1</v>
      </c>
      <c r="F65" s="9" t="s">
        <v>326</v>
      </c>
      <c r="G65" s="12">
        <f t="shared" si="0"/>
        <v>0.11016949152542373</v>
      </c>
    </row>
    <row r="66" spans="1:8" s="13" customFormat="1" ht="15" customHeight="1" x14ac:dyDescent="0.25">
      <c r="A66" s="9" t="s">
        <v>545</v>
      </c>
      <c r="B66" s="10">
        <v>45516</v>
      </c>
      <c r="C66" s="11">
        <v>544000</v>
      </c>
      <c r="D66" s="11">
        <v>60000</v>
      </c>
      <c r="E66" s="9" t="s">
        <v>1</v>
      </c>
      <c r="F66" s="9" t="s">
        <v>35</v>
      </c>
      <c r="G66" s="12">
        <f t="shared" ref="G66:G129" si="1">+D66/C66</f>
        <v>0.11029411764705882</v>
      </c>
      <c r="H66" s="13">
        <f>+COUNTA(A2:A66)</f>
        <v>65</v>
      </c>
    </row>
    <row r="67" spans="1:8" ht="15" customHeight="1" x14ac:dyDescent="0.25">
      <c r="A67" s="1" t="s">
        <v>385</v>
      </c>
      <c r="B67" s="2">
        <v>45576</v>
      </c>
      <c r="C67" s="3">
        <v>560000</v>
      </c>
      <c r="D67" s="3">
        <v>61875</v>
      </c>
      <c r="E67" s="1" t="s">
        <v>1</v>
      </c>
      <c r="F67" s="1" t="s">
        <v>381</v>
      </c>
      <c r="G67" s="8">
        <f t="shared" si="1"/>
        <v>0.11049107142857142</v>
      </c>
    </row>
    <row r="68" spans="1:8" ht="15" customHeight="1" x14ac:dyDescent="0.25">
      <c r="A68" s="1" t="s">
        <v>1659</v>
      </c>
      <c r="B68" s="2">
        <v>45408</v>
      </c>
      <c r="C68" s="3">
        <v>336000</v>
      </c>
      <c r="D68" s="3">
        <v>37125</v>
      </c>
      <c r="E68" s="1" t="s">
        <v>1</v>
      </c>
      <c r="F68" s="1" t="s">
        <v>1185</v>
      </c>
      <c r="G68" s="8">
        <f t="shared" si="1"/>
        <v>0.11049107142857142</v>
      </c>
    </row>
    <row r="69" spans="1:8" ht="15" customHeight="1" x14ac:dyDescent="0.25">
      <c r="A69" s="1" t="s">
        <v>1490</v>
      </c>
      <c r="B69" s="2">
        <v>45278</v>
      </c>
      <c r="C69" s="3">
        <v>950000</v>
      </c>
      <c r="D69" s="3">
        <v>105000</v>
      </c>
      <c r="E69" s="1" t="s">
        <v>1</v>
      </c>
      <c r="F69" s="1" t="s">
        <v>1245</v>
      </c>
      <c r="G69" s="8">
        <f t="shared" si="1"/>
        <v>0.11052631578947368</v>
      </c>
    </row>
    <row r="70" spans="1:8" ht="15" customHeight="1" x14ac:dyDescent="0.25">
      <c r="A70" s="1" t="s">
        <v>972</v>
      </c>
      <c r="B70" s="2">
        <v>45516</v>
      </c>
      <c r="C70" s="3">
        <v>447500</v>
      </c>
      <c r="D70" s="3">
        <v>49500</v>
      </c>
      <c r="E70" s="1" t="s">
        <v>1</v>
      </c>
      <c r="F70" s="1" t="s">
        <v>433</v>
      </c>
      <c r="G70" s="8">
        <f t="shared" si="1"/>
        <v>0.1106145251396648</v>
      </c>
    </row>
    <row r="71" spans="1:8" ht="15" customHeight="1" x14ac:dyDescent="0.25">
      <c r="A71" s="1" t="s">
        <v>1306</v>
      </c>
      <c r="B71" s="2">
        <v>45568</v>
      </c>
      <c r="C71" s="3">
        <v>335000</v>
      </c>
      <c r="D71" s="3">
        <v>37125</v>
      </c>
      <c r="E71" s="1" t="s">
        <v>1</v>
      </c>
      <c r="F71" s="1" t="s">
        <v>1278</v>
      </c>
      <c r="G71" s="8">
        <f t="shared" si="1"/>
        <v>0.11082089552238807</v>
      </c>
    </row>
    <row r="72" spans="1:8" ht="15" customHeight="1" x14ac:dyDescent="0.25">
      <c r="A72" s="1" t="s">
        <v>1353</v>
      </c>
      <c r="B72" s="2">
        <v>45386</v>
      </c>
      <c r="C72" s="3">
        <v>335000</v>
      </c>
      <c r="D72" s="3">
        <v>37125</v>
      </c>
      <c r="E72" s="1" t="s">
        <v>1</v>
      </c>
      <c r="F72" s="1" t="s">
        <v>1352</v>
      </c>
      <c r="G72" s="8">
        <f t="shared" si="1"/>
        <v>0.11082089552238807</v>
      </c>
    </row>
    <row r="73" spans="1:8" ht="15" customHeight="1" x14ac:dyDescent="0.25">
      <c r="A73" s="1" t="s">
        <v>1105</v>
      </c>
      <c r="B73" s="2">
        <v>45209</v>
      </c>
      <c r="C73" s="3">
        <v>505000</v>
      </c>
      <c r="D73" s="3">
        <v>56100</v>
      </c>
      <c r="E73" s="1" t="s">
        <v>1</v>
      </c>
      <c r="F73" s="1" t="s">
        <v>661</v>
      </c>
      <c r="G73" s="8">
        <f t="shared" si="1"/>
        <v>0.11108910891089109</v>
      </c>
    </row>
    <row r="74" spans="1:8" ht="15" customHeight="1" x14ac:dyDescent="0.25">
      <c r="A74" s="1" t="s">
        <v>559</v>
      </c>
      <c r="B74" s="2">
        <v>45092</v>
      </c>
      <c r="C74" s="3">
        <v>540000</v>
      </c>
      <c r="D74" s="3">
        <v>60000</v>
      </c>
      <c r="E74" s="1" t="s">
        <v>1</v>
      </c>
      <c r="F74" s="1" t="s">
        <v>35</v>
      </c>
      <c r="G74" s="8">
        <f t="shared" si="1"/>
        <v>0.1111111111111111</v>
      </c>
    </row>
    <row r="75" spans="1:8" ht="15" customHeight="1" x14ac:dyDescent="0.25">
      <c r="A75" s="1" t="s">
        <v>1677</v>
      </c>
      <c r="B75" s="2">
        <v>45541</v>
      </c>
      <c r="C75" s="3">
        <v>333000</v>
      </c>
      <c r="D75" s="3">
        <v>37125</v>
      </c>
      <c r="E75" s="1" t="s">
        <v>1</v>
      </c>
      <c r="F75" s="1" t="s">
        <v>1185</v>
      </c>
      <c r="G75" s="8">
        <f t="shared" si="1"/>
        <v>0.11148648648648649</v>
      </c>
    </row>
    <row r="76" spans="1:8" ht="15" customHeight="1" x14ac:dyDescent="0.25">
      <c r="A76" s="1" t="s">
        <v>1270</v>
      </c>
      <c r="B76" s="2">
        <v>45405</v>
      </c>
      <c r="C76" s="3">
        <v>331800</v>
      </c>
      <c r="D76" s="3">
        <v>37125</v>
      </c>
      <c r="E76" s="1" t="s">
        <v>1</v>
      </c>
      <c r="F76" s="1" t="s">
        <v>1269</v>
      </c>
      <c r="G76" s="8">
        <f t="shared" si="1"/>
        <v>0.11188969258589512</v>
      </c>
    </row>
    <row r="77" spans="1:8" ht="15" customHeight="1" x14ac:dyDescent="0.25">
      <c r="A77" s="1" t="s">
        <v>332</v>
      </c>
      <c r="B77" s="2">
        <v>45107</v>
      </c>
      <c r="C77" s="3">
        <v>580000</v>
      </c>
      <c r="D77" s="3">
        <v>65000</v>
      </c>
      <c r="E77" s="1" t="s">
        <v>1</v>
      </c>
      <c r="F77" s="1" t="s">
        <v>326</v>
      </c>
      <c r="G77" s="8">
        <f t="shared" si="1"/>
        <v>0.11206896551724138</v>
      </c>
    </row>
    <row r="78" spans="1:8" ht="15" customHeight="1" x14ac:dyDescent="0.25">
      <c r="A78" s="1" t="s">
        <v>763</v>
      </c>
      <c r="B78" s="2">
        <v>45365</v>
      </c>
      <c r="C78" s="3">
        <v>580000</v>
      </c>
      <c r="D78" s="3">
        <v>65000</v>
      </c>
      <c r="E78" s="1" t="s">
        <v>1</v>
      </c>
      <c r="F78" s="1" t="s">
        <v>133</v>
      </c>
      <c r="G78" s="8">
        <f t="shared" si="1"/>
        <v>0.11206896551724138</v>
      </c>
    </row>
    <row r="79" spans="1:8" ht="15" customHeight="1" x14ac:dyDescent="0.25">
      <c r="A79" s="1" t="s">
        <v>662</v>
      </c>
      <c r="B79" s="2">
        <v>45481</v>
      </c>
      <c r="C79" s="3">
        <v>441600</v>
      </c>
      <c r="D79" s="3">
        <v>49500</v>
      </c>
      <c r="E79" s="1" t="s">
        <v>1</v>
      </c>
      <c r="F79" s="1" t="s">
        <v>661</v>
      </c>
      <c r="G79" s="8">
        <f t="shared" si="1"/>
        <v>0.11209239130434782</v>
      </c>
    </row>
    <row r="80" spans="1:8" ht="15" customHeight="1" x14ac:dyDescent="0.25">
      <c r="A80" s="1" t="s">
        <v>543</v>
      </c>
      <c r="B80" s="2">
        <v>45138</v>
      </c>
      <c r="C80" s="3">
        <v>535000</v>
      </c>
      <c r="D80" s="3">
        <v>60000</v>
      </c>
      <c r="E80" s="1" t="s">
        <v>1</v>
      </c>
      <c r="F80" s="1" t="s">
        <v>35</v>
      </c>
      <c r="G80" s="8">
        <f t="shared" si="1"/>
        <v>0.11214953271028037</v>
      </c>
    </row>
    <row r="81" spans="1:7" ht="15" customHeight="1" x14ac:dyDescent="0.25">
      <c r="A81" s="1" t="s">
        <v>249</v>
      </c>
      <c r="B81" s="2">
        <v>45499</v>
      </c>
      <c r="C81" s="3">
        <v>440000</v>
      </c>
      <c r="D81" s="3">
        <v>49500</v>
      </c>
      <c r="E81" s="1" t="s">
        <v>1</v>
      </c>
      <c r="F81" s="1" t="s">
        <v>250</v>
      </c>
      <c r="G81" s="8">
        <f t="shared" si="1"/>
        <v>0.1125</v>
      </c>
    </row>
    <row r="82" spans="1:7" ht="15" customHeight="1" x14ac:dyDescent="0.25">
      <c r="A82" s="1" t="s">
        <v>722</v>
      </c>
      <c r="B82" s="2">
        <v>45112</v>
      </c>
      <c r="C82" s="3">
        <v>550000</v>
      </c>
      <c r="D82" s="3">
        <v>61875</v>
      </c>
      <c r="E82" s="1" t="s">
        <v>1</v>
      </c>
      <c r="F82" s="1" t="s">
        <v>723</v>
      </c>
      <c r="G82" s="8">
        <f t="shared" si="1"/>
        <v>0.1125</v>
      </c>
    </row>
    <row r="83" spans="1:7" ht="15" customHeight="1" x14ac:dyDescent="0.25">
      <c r="A83" s="1" t="s">
        <v>1399</v>
      </c>
      <c r="B83" s="2">
        <v>45391</v>
      </c>
      <c r="C83" s="3">
        <v>330000</v>
      </c>
      <c r="D83" s="3">
        <v>37125</v>
      </c>
      <c r="E83" s="1" t="s">
        <v>1</v>
      </c>
      <c r="F83" s="1" t="s">
        <v>1381</v>
      </c>
      <c r="G83" s="8">
        <f t="shared" si="1"/>
        <v>0.1125</v>
      </c>
    </row>
    <row r="84" spans="1:7" ht="15" customHeight="1" x14ac:dyDescent="0.25">
      <c r="A84" s="1" t="s">
        <v>1415</v>
      </c>
      <c r="B84" s="2">
        <v>45187</v>
      </c>
      <c r="C84" s="3">
        <v>330000</v>
      </c>
      <c r="D84" s="3">
        <v>37125</v>
      </c>
      <c r="E84" s="1" t="s">
        <v>1</v>
      </c>
      <c r="F84" s="1" t="s">
        <v>1255</v>
      </c>
      <c r="G84" s="8">
        <f t="shared" si="1"/>
        <v>0.1125</v>
      </c>
    </row>
    <row r="85" spans="1:7" ht="15" customHeight="1" x14ac:dyDescent="0.25">
      <c r="A85" s="1" t="s">
        <v>1692</v>
      </c>
      <c r="B85" s="2">
        <v>45660</v>
      </c>
      <c r="C85" s="3">
        <v>440000</v>
      </c>
      <c r="D85" s="3">
        <v>49500</v>
      </c>
      <c r="E85" s="1" t="s">
        <v>1</v>
      </c>
      <c r="F85" s="1" t="s">
        <v>1693</v>
      </c>
      <c r="G85" s="8">
        <f t="shared" si="1"/>
        <v>0.1125</v>
      </c>
    </row>
    <row r="86" spans="1:7" ht="15" customHeight="1" x14ac:dyDescent="0.25">
      <c r="A86" s="1" t="s">
        <v>1655</v>
      </c>
      <c r="B86" s="2">
        <v>45114</v>
      </c>
      <c r="C86" s="3">
        <v>329900</v>
      </c>
      <c r="D86" s="3">
        <v>37125</v>
      </c>
      <c r="E86" s="1" t="s">
        <v>1</v>
      </c>
      <c r="F86" s="1" t="s">
        <v>1185</v>
      </c>
      <c r="G86" s="8">
        <f t="shared" si="1"/>
        <v>0.11253410124280085</v>
      </c>
    </row>
    <row r="87" spans="1:7" ht="15" customHeight="1" x14ac:dyDescent="0.25">
      <c r="A87" s="1" t="s">
        <v>1676</v>
      </c>
      <c r="B87" s="2">
        <v>45037</v>
      </c>
      <c r="C87" s="3">
        <v>329900</v>
      </c>
      <c r="D87" s="3">
        <v>37125</v>
      </c>
      <c r="E87" s="1" t="s">
        <v>1</v>
      </c>
      <c r="F87" s="1" t="s">
        <v>1661</v>
      </c>
      <c r="G87" s="8">
        <f t="shared" si="1"/>
        <v>0.11253410124280085</v>
      </c>
    </row>
    <row r="88" spans="1:7" ht="15" customHeight="1" x14ac:dyDescent="0.25">
      <c r="A88" s="1" t="s">
        <v>557</v>
      </c>
      <c r="B88" s="2">
        <v>45504</v>
      </c>
      <c r="C88" s="3">
        <v>533000</v>
      </c>
      <c r="D88" s="3">
        <v>60000</v>
      </c>
      <c r="E88" s="1" t="s">
        <v>1</v>
      </c>
      <c r="F88" s="1" t="s">
        <v>35</v>
      </c>
      <c r="G88" s="8">
        <f t="shared" si="1"/>
        <v>0.11257035647279549</v>
      </c>
    </row>
    <row r="89" spans="1:7" ht="15" customHeight="1" x14ac:dyDescent="0.25">
      <c r="A89" s="1" t="s">
        <v>306</v>
      </c>
      <c r="B89" s="2">
        <v>45383</v>
      </c>
      <c r="C89" s="3">
        <v>620000</v>
      </c>
      <c r="D89" s="3">
        <v>70000</v>
      </c>
      <c r="E89" s="1" t="s">
        <v>1</v>
      </c>
      <c r="F89" s="1" t="s">
        <v>119</v>
      </c>
      <c r="G89" s="8">
        <f t="shared" si="1"/>
        <v>0.11290322580645161</v>
      </c>
    </row>
    <row r="90" spans="1:7" ht="15" customHeight="1" x14ac:dyDescent="0.25">
      <c r="A90" s="1" t="s">
        <v>1692</v>
      </c>
      <c r="B90" s="2">
        <v>45063</v>
      </c>
      <c r="C90" s="3">
        <v>437000</v>
      </c>
      <c r="D90" s="3">
        <v>49500</v>
      </c>
      <c r="E90" s="1" t="s">
        <v>1</v>
      </c>
      <c r="F90" s="1" t="s">
        <v>1693</v>
      </c>
      <c r="G90" s="8">
        <f t="shared" si="1"/>
        <v>0.11327231121281464</v>
      </c>
    </row>
    <row r="91" spans="1:7" ht="15" customHeight="1" x14ac:dyDescent="0.25">
      <c r="A91" s="1" t="s">
        <v>1674</v>
      </c>
      <c r="B91" s="2">
        <v>45611</v>
      </c>
      <c r="C91" s="3">
        <v>327500</v>
      </c>
      <c r="D91" s="3">
        <v>37125</v>
      </c>
      <c r="E91" s="1" t="s">
        <v>1</v>
      </c>
      <c r="F91" s="1" t="s">
        <v>1185</v>
      </c>
      <c r="G91" s="8">
        <f t="shared" si="1"/>
        <v>0.1133587786259542</v>
      </c>
    </row>
    <row r="92" spans="1:7" ht="15" customHeight="1" x14ac:dyDescent="0.25">
      <c r="A92" s="1" t="s">
        <v>616</v>
      </c>
      <c r="B92" s="2">
        <v>45534</v>
      </c>
      <c r="C92" s="3">
        <v>529000</v>
      </c>
      <c r="D92" s="3">
        <v>60000</v>
      </c>
      <c r="E92" s="1" t="s">
        <v>1</v>
      </c>
      <c r="F92" s="1" t="s">
        <v>23</v>
      </c>
      <c r="G92" s="8">
        <f t="shared" si="1"/>
        <v>0.11342155009451796</v>
      </c>
    </row>
    <row r="93" spans="1:7" ht="15" customHeight="1" x14ac:dyDescent="0.25">
      <c r="A93" s="1" t="s">
        <v>591</v>
      </c>
      <c r="B93" s="2">
        <v>45489</v>
      </c>
      <c r="C93" s="3">
        <v>528500</v>
      </c>
      <c r="D93" s="3">
        <v>60000</v>
      </c>
      <c r="E93" s="1" t="s">
        <v>1</v>
      </c>
      <c r="F93" s="1" t="s">
        <v>23</v>
      </c>
      <c r="G93" s="8">
        <f t="shared" si="1"/>
        <v>0.11352885525070956</v>
      </c>
    </row>
    <row r="94" spans="1:7" ht="15" customHeight="1" x14ac:dyDescent="0.25">
      <c r="A94" s="1" t="s">
        <v>958</v>
      </c>
      <c r="B94" s="2">
        <v>45602</v>
      </c>
      <c r="C94" s="3">
        <v>435000</v>
      </c>
      <c r="D94" s="3">
        <v>49500</v>
      </c>
      <c r="E94" s="1" t="s">
        <v>1</v>
      </c>
      <c r="F94" s="1" t="s">
        <v>424</v>
      </c>
      <c r="G94" s="8">
        <f t="shared" si="1"/>
        <v>0.11379310344827587</v>
      </c>
    </row>
    <row r="95" spans="1:7" ht="15" customHeight="1" x14ac:dyDescent="0.25">
      <c r="A95" s="1" t="s">
        <v>762</v>
      </c>
      <c r="B95" s="2">
        <v>45114</v>
      </c>
      <c r="C95" s="3">
        <v>395000</v>
      </c>
      <c r="D95" s="3">
        <v>45000</v>
      </c>
      <c r="E95" s="1" t="s">
        <v>1</v>
      </c>
      <c r="F95" s="1" t="s">
        <v>749</v>
      </c>
      <c r="G95" s="8">
        <f t="shared" si="1"/>
        <v>0.11392405063291139</v>
      </c>
    </row>
    <row r="96" spans="1:7" ht="15" customHeight="1" x14ac:dyDescent="0.25">
      <c r="A96" s="1" t="s">
        <v>383</v>
      </c>
      <c r="B96" s="2">
        <v>45468</v>
      </c>
      <c r="C96" s="3">
        <v>555000</v>
      </c>
      <c r="D96" s="3">
        <v>63278</v>
      </c>
      <c r="E96" s="1" t="s">
        <v>1</v>
      </c>
      <c r="F96" s="1" t="s">
        <v>381</v>
      </c>
      <c r="G96" s="8">
        <f t="shared" si="1"/>
        <v>0.11401441441441441</v>
      </c>
    </row>
    <row r="97" spans="1:7" ht="15" customHeight="1" x14ac:dyDescent="0.25">
      <c r="A97" s="1" t="s">
        <v>1187</v>
      </c>
      <c r="B97" s="2">
        <v>45175</v>
      </c>
      <c r="C97" s="3">
        <v>325000</v>
      </c>
      <c r="D97" s="3">
        <v>37125</v>
      </c>
      <c r="E97" s="1" t="s">
        <v>1</v>
      </c>
      <c r="F97" s="1" t="s">
        <v>1185</v>
      </c>
      <c r="G97" s="8">
        <f t="shared" si="1"/>
        <v>0.11423076923076923</v>
      </c>
    </row>
    <row r="98" spans="1:7" ht="15" customHeight="1" x14ac:dyDescent="0.25">
      <c r="A98" s="1" t="s">
        <v>1678</v>
      </c>
      <c r="B98" s="2">
        <v>45223</v>
      </c>
      <c r="C98" s="3">
        <v>325000</v>
      </c>
      <c r="D98" s="3">
        <v>37125</v>
      </c>
      <c r="E98" s="1" t="s">
        <v>1</v>
      </c>
      <c r="F98" s="1" t="s">
        <v>1661</v>
      </c>
      <c r="G98" s="8">
        <f t="shared" si="1"/>
        <v>0.11423076923076923</v>
      </c>
    </row>
    <row r="99" spans="1:7" ht="15" customHeight="1" x14ac:dyDescent="0.25">
      <c r="A99" s="1" t="s">
        <v>1684</v>
      </c>
      <c r="B99" s="2">
        <v>45747</v>
      </c>
      <c r="C99" s="3">
        <v>325000</v>
      </c>
      <c r="D99" s="3">
        <v>37125</v>
      </c>
      <c r="E99" s="1" t="s">
        <v>1</v>
      </c>
      <c r="F99" s="1" t="s">
        <v>1183</v>
      </c>
      <c r="G99" s="8">
        <f t="shared" si="1"/>
        <v>0.11423076923076923</v>
      </c>
    </row>
    <row r="100" spans="1:7" ht="15" customHeight="1" x14ac:dyDescent="0.25">
      <c r="A100" s="1" t="s">
        <v>1167</v>
      </c>
      <c r="B100" s="2">
        <v>45608</v>
      </c>
      <c r="C100" s="3">
        <v>475000</v>
      </c>
      <c r="D100" s="3">
        <v>54500</v>
      </c>
      <c r="E100" s="1" t="s">
        <v>1</v>
      </c>
      <c r="F100" s="1" t="s">
        <v>1165</v>
      </c>
      <c r="G100" s="8">
        <f t="shared" si="1"/>
        <v>0.11473684210526315</v>
      </c>
    </row>
    <row r="101" spans="1:7" ht="15" customHeight="1" x14ac:dyDescent="0.25">
      <c r="A101" s="1" t="s">
        <v>1648</v>
      </c>
      <c r="B101" s="2">
        <v>45090</v>
      </c>
      <c r="C101" s="3">
        <v>322500</v>
      </c>
      <c r="D101" s="3">
        <v>37125</v>
      </c>
      <c r="E101" s="1" t="s">
        <v>1</v>
      </c>
      <c r="F101" s="1" t="s">
        <v>1269</v>
      </c>
      <c r="G101" s="8">
        <f t="shared" si="1"/>
        <v>0.11511627906976744</v>
      </c>
    </row>
    <row r="102" spans="1:7" ht="15" customHeight="1" x14ac:dyDescent="0.25">
      <c r="A102" s="1" t="s">
        <v>937</v>
      </c>
      <c r="B102" s="2">
        <v>45728</v>
      </c>
      <c r="C102" s="3">
        <v>429900</v>
      </c>
      <c r="D102" s="3">
        <v>49500</v>
      </c>
      <c r="E102" s="1" t="s">
        <v>1</v>
      </c>
      <c r="F102" s="1" t="s">
        <v>930</v>
      </c>
      <c r="G102" s="8">
        <f t="shared" si="1"/>
        <v>0.1151430565247732</v>
      </c>
    </row>
    <row r="103" spans="1:7" ht="15" customHeight="1" x14ac:dyDescent="0.25">
      <c r="A103" s="1" t="s">
        <v>63</v>
      </c>
      <c r="B103" s="2">
        <v>45433</v>
      </c>
      <c r="C103" s="3">
        <v>520000</v>
      </c>
      <c r="D103" s="3">
        <v>60000</v>
      </c>
      <c r="E103" s="1" t="s">
        <v>1</v>
      </c>
      <c r="F103" s="1" t="s">
        <v>35</v>
      </c>
      <c r="G103" s="8">
        <f t="shared" si="1"/>
        <v>0.11538461538461539</v>
      </c>
    </row>
    <row r="104" spans="1:7" ht="15" customHeight="1" x14ac:dyDescent="0.25">
      <c r="A104" s="1" t="s">
        <v>1708</v>
      </c>
      <c r="B104" s="2">
        <v>45061</v>
      </c>
      <c r="C104" s="3">
        <v>470000</v>
      </c>
      <c r="D104" s="3">
        <v>54500</v>
      </c>
      <c r="E104" s="1" t="s">
        <v>1</v>
      </c>
      <c r="F104" s="1" t="s">
        <v>1691</v>
      </c>
      <c r="G104" s="8">
        <f t="shared" si="1"/>
        <v>0.11595744680851064</v>
      </c>
    </row>
    <row r="105" spans="1:7" ht="15" customHeight="1" x14ac:dyDescent="0.25">
      <c r="A105" s="1" t="s">
        <v>1275</v>
      </c>
      <c r="B105" s="2">
        <v>45604</v>
      </c>
      <c r="C105" s="3">
        <v>320000</v>
      </c>
      <c r="D105" s="3">
        <v>37125</v>
      </c>
      <c r="E105" s="1" t="s">
        <v>1</v>
      </c>
      <c r="F105" s="1" t="s">
        <v>1263</v>
      </c>
      <c r="G105" s="8">
        <f t="shared" si="1"/>
        <v>0.116015625</v>
      </c>
    </row>
    <row r="106" spans="1:7" ht="15" customHeight="1" x14ac:dyDescent="0.25">
      <c r="A106" s="1" t="s">
        <v>1626</v>
      </c>
      <c r="B106" s="2">
        <v>45527</v>
      </c>
      <c r="C106" s="3">
        <v>320000</v>
      </c>
      <c r="D106" s="3">
        <v>37125</v>
      </c>
      <c r="E106" s="1" t="s">
        <v>1</v>
      </c>
      <c r="F106" s="1" t="s">
        <v>1185</v>
      </c>
      <c r="G106" s="8">
        <f t="shared" si="1"/>
        <v>0.116015625</v>
      </c>
    </row>
    <row r="107" spans="1:7" ht="15" customHeight="1" x14ac:dyDescent="0.25">
      <c r="A107" s="1" t="s">
        <v>1635</v>
      </c>
      <c r="B107" s="2">
        <v>45616</v>
      </c>
      <c r="C107" s="3">
        <v>320000</v>
      </c>
      <c r="D107" s="3">
        <v>37125</v>
      </c>
      <c r="E107" s="1" t="s">
        <v>1</v>
      </c>
      <c r="F107" s="1" t="s">
        <v>1185</v>
      </c>
      <c r="G107" s="8">
        <f t="shared" si="1"/>
        <v>0.116015625</v>
      </c>
    </row>
    <row r="108" spans="1:7" ht="15" customHeight="1" x14ac:dyDescent="0.25">
      <c r="A108" s="1" t="s">
        <v>1672</v>
      </c>
      <c r="B108" s="2">
        <v>45545</v>
      </c>
      <c r="C108" s="3">
        <v>320000</v>
      </c>
      <c r="D108" s="3">
        <v>37125</v>
      </c>
      <c r="E108" s="1" t="s">
        <v>1</v>
      </c>
      <c r="F108" s="1" t="s">
        <v>1185</v>
      </c>
      <c r="G108" s="8">
        <f t="shared" si="1"/>
        <v>0.116015625</v>
      </c>
    </row>
    <row r="109" spans="1:7" ht="15" customHeight="1" x14ac:dyDescent="0.25">
      <c r="A109" s="1" t="s">
        <v>660</v>
      </c>
      <c r="B109" s="2">
        <v>45414</v>
      </c>
      <c r="C109" s="3">
        <v>425000</v>
      </c>
      <c r="D109" s="3">
        <v>49500</v>
      </c>
      <c r="E109" s="1" t="s">
        <v>1</v>
      </c>
      <c r="F109" s="1" t="s">
        <v>661</v>
      </c>
      <c r="G109" s="8">
        <f t="shared" si="1"/>
        <v>0.11647058823529412</v>
      </c>
    </row>
    <row r="110" spans="1:7" ht="15" customHeight="1" x14ac:dyDescent="0.25">
      <c r="A110" s="1" t="s">
        <v>568</v>
      </c>
      <c r="B110" s="2">
        <v>45051</v>
      </c>
      <c r="C110" s="3">
        <v>515000</v>
      </c>
      <c r="D110" s="3">
        <v>60000</v>
      </c>
      <c r="E110" s="1" t="s">
        <v>1</v>
      </c>
      <c r="F110" s="1" t="s">
        <v>35</v>
      </c>
      <c r="G110" s="8">
        <f t="shared" si="1"/>
        <v>0.11650485436893204</v>
      </c>
    </row>
    <row r="111" spans="1:7" ht="15" customHeight="1" x14ac:dyDescent="0.25">
      <c r="A111" s="1" t="s">
        <v>194</v>
      </c>
      <c r="B111" s="2">
        <v>45131</v>
      </c>
      <c r="C111" s="3">
        <v>557000</v>
      </c>
      <c r="D111" s="3">
        <v>65000</v>
      </c>
      <c r="E111" s="1" t="s">
        <v>7</v>
      </c>
      <c r="F111" s="1" t="s">
        <v>193</v>
      </c>
      <c r="G111" s="8">
        <f t="shared" si="1"/>
        <v>0.11669658886894076</v>
      </c>
    </row>
    <row r="112" spans="1:7" ht="15" customHeight="1" x14ac:dyDescent="0.25">
      <c r="A112" s="1" t="s">
        <v>1364</v>
      </c>
      <c r="B112" s="2">
        <v>45532</v>
      </c>
      <c r="C112" s="3">
        <v>317500</v>
      </c>
      <c r="D112" s="3">
        <v>37125</v>
      </c>
      <c r="E112" s="1" t="s">
        <v>1</v>
      </c>
      <c r="F112" s="1" t="s">
        <v>1352</v>
      </c>
      <c r="G112" s="8">
        <f t="shared" si="1"/>
        <v>0.11692913385826771</v>
      </c>
    </row>
    <row r="113" spans="1:7" ht="15" customHeight="1" x14ac:dyDescent="0.25">
      <c r="A113" s="1" t="s">
        <v>784</v>
      </c>
      <c r="B113" s="2">
        <v>45426</v>
      </c>
      <c r="C113" s="3">
        <v>422000</v>
      </c>
      <c r="D113" s="3">
        <v>49500</v>
      </c>
      <c r="E113" s="1" t="s">
        <v>1</v>
      </c>
      <c r="F113" s="1" t="s">
        <v>208</v>
      </c>
      <c r="G113" s="8">
        <f t="shared" si="1"/>
        <v>0.11729857819905214</v>
      </c>
    </row>
    <row r="114" spans="1:7" ht="15" customHeight="1" x14ac:dyDescent="0.25">
      <c r="A114" s="1" t="s">
        <v>344</v>
      </c>
      <c r="B114" s="2">
        <v>45506</v>
      </c>
      <c r="C114" s="3">
        <v>639000</v>
      </c>
      <c r="D114" s="3">
        <v>75000</v>
      </c>
      <c r="E114" s="1" t="s">
        <v>1</v>
      </c>
      <c r="F114" s="1" t="s">
        <v>326</v>
      </c>
      <c r="G114" s="8">
        <f t="shared" si="1"/>
        <v>0.11737089201877934</v>
      </c>
    </row>
    <row r="115" spans="1:7" ht="15" customHeight="1" x14ac:dyDescent="0.25">
      <c r="A115" s="1" t="s">
        <v>1646</v>
      </c>
      <c r="B115" s="2">
        <v>45182</v>
      </c>
      <c r="C115" s="3">
        <v>316000</v>
      </c>
      <c r="D115" s="3">
        <v>37125</v>
      </c>
      <c r="E115" s="1" t="s">
        <v>1</v>
      </c>
      <c r="F115" s="1" t="s">
        <v>1185</v>
      </c>
      <c r="G115" s="8">
        <f t="shared" si="1"/>
        <v>0.11748417721518987</v>
      </c>
    </row>
    <row r="116" spans="1:7" ht="15" customHeight="1" x14ac:dyDescent="0.25">
      <c r="A116" s="1" t="s">
        <v>791</v>
      </c>
      <c r="B116" s="2">
        <v>45569</v>
      </c>
      <c r="C116" s="3">
        <v>421000</v>
      </c>
      <c r="D116" s="3">
        <v>49500</v>
      </c>
      <c r="E116" s="1" t="s">
        <v>1</v>
      </c>
      <c r="F116" s="1" t="s">
        <v>250</v>
      </c>
      <c r="G116" s="8">
        <f t="shared" si="1"/>
        <v>0.11757719714964371</v>
      </c>
    </row>
    <row r="117" spans="1:7" ht="15" customHeight="1" x14ac:dyDescent="0.25">
      <c r="A117" s="1" t="s">
        <v>30</v>
      </c>
      <c r="B117" s="2">
        <v>45363</v>
      </c>
      <c r="C117" s="3">
        <v>510000</v>
      </c>
      <c r="D117" s="3">
        <v>60000</v>
      </c>
      <c r="E117" s="1" t="s">
        <v>1</v>
      </c>
      <c r="F117" s="1" t="s">
        <v>23</v>
      </c>
      <c r="G117" s="8">
        <f t="shared" si="1"/>
        <v>0.11764705882352941</v>
      </c>
    </row>
    <row r="118" spans="1:7" ht="15" customHeight="1" x14ac:dyDescent="0.25">
      <c r="A118" s="1" t="s">
        <v>1586</v>
      </c>
      <c r="B118" s="2">
        <v>45635</v>
      </c>
      <c r="C118" s="3">
        <v>595000</v>
      </c>
      <c r="D118" s="3">
        <v>70000</v>
      </c>
      <c r="E118" s="1" t="s">
        <v>1</v>
      </c>
      <c r="F118" s="1" t="s">
        <v>1197</v>
      </c>
      <c r="G118" s="8">
        <f t="shared" si="1"/>
        <v>0.11764705882352941</v>
      </c>
    </row>
    <row r="119" spans="1:7" ht="15" customHeight="1" x14ac:dyDescent="0.25">
      <c r="A119" s="1" t="s">
        <v>207</v>
      </c>
      <c r="B119" s="2">
        <v>45525</v>
      </c>
      <c r="C119" s="3">
        <v>420000</v>
      </c>
      <c r="D119" s="3">
        <v>49500</v>
      </c>
      <c r="E119" s="1" t="s">
        <v>1</v>
      </c>
      <c r="F119" s="1" t="s">
        <v>208</v>
      </c>
      <c r="G119" s="8">
        <f t="shared" si="1"/>
        <v>0.11785714285714285</v>
      </c>
    </row>
    <row r="120" spans="1:7" ht="15" customHeight="1" x14ac:dyDescent="0.25">
      <c r="A120" s="1" t="s">
        <v>730</v>
      </c>
      <c r="B120" s="2">
        <v>45730</v>
      </c>
      <c r="C120" s="3">
        <v>525000</v>
      </c>
      <c r="D120" s="3">
        <v>61875</v>
      </c>
      <c r="E120" s="1" t="s">
        <v>1</v>
      </c>
      <c r="F120" s="1" t="s">
        <v>723</v>
      </c>
      <c r="G120" s="8">
        <f t="shared" si="1"/>
        <v>0.11785714285714285</v>
      </c>
    </row>
    <row r="121" spans="1:7" ht="15" customHeight="1" x14ac:dyDescent="0.25">
      <c r="A121" s="1" t="s">
        <v>1186</v>
      </c>
      <c r="B121" s="2">
        <v>45463</v>
      </c>
      <c r="C121" s="3">
        <v>315000</v>
      </c>
      <c r="D121" s="3">
        <v>37125</v>
      </c>
      <c r="E121" s="1" t="s">
        <v>1</v>
      </c>
      <c r="F121" s="1" t="s">
        <v>1185</v>
      </c>
      <c r="G121" s="8">
        <f t="shared" si="1"/>
        <v>0.11785714285714285</v>
      </c>
    </row>
    <row r="122" spans="1:7" ht="15" customHeight="1" x14ac:dyDescent="0.25">
      <c r="A122" s="1" t="s">
        <v>1338</v>
      </c>
      <c r="B122" s="2">
        <v>45561</v>
      </c>
      <c r="C122" s="3">
        <v>315000</v>
      </c>
      <c r="D122" s="3">
        <v>37125</v>
      </c>
      <c r="E122" s="1" t="s">
        <v>1</v>
      </c>
      <c r="F122" s="1" t="s">
        <v>1339</v>
      </c>
      <c r="G122" s="8">
        <f t="shared" si="1"/>
        <v>0.11785714285714285</v>
      </c>
    </row>
    <row r="123" spans="1:7" ht="15" customHeight="1" x14ac:dyDescent="0.25">
      <c r="A123" s="1" t="s">
        <v>1759</v>
      </c>
      <c r="B123" s="2">
        <v>45149</v>
      </c>
      <c r="C123" s="3">
        <v>315000</v>
      </c>
      <c r="D123" s="3">
        <v>37125</v>
      </c>
      <c r="E123" s="1" t="s">
        <v>1</v>
      </c>
      <c r="F123" s="1" t="s">
        <v>1263</v>
      </c>
      <c r="G123" s="8">
        <f t="shared" si="1"/>
        <v>0.11785714285714285</v>
      </c>
    </row>
    <row r="124" spans="1:7" ht="15" customHeight="1" x14ac:dyDescent="0.25">
      <c r="A124" s="1" t="s">
        <v>1029</v>
      </c>
      <c r="B124" s="2">
        <v>45247</v>
      </c>
      <c r="C124" s="3">
        <v>523500</v>
      </c>
      <c r="D124" s="3">
        <v>61875</v>
      </c>
      <c r="E124" s="1" t="s">
        <v>1</v>
      </c>
      <c r="F124" s="1" t="s">
        <v>1022</v>
      </c>
      <c r="G124" s="8">
        <f t="shared" si="1"/>
        <v>0.11819484240687679</v>
      </c>
    </row>
    <row r="125" spans="1:7" ht="15" customHeight="1" x14ac:dyDescent="0.25">
      <c r="A125" s="1" t="s">
        <v>1685</v>
      </c>
      <c r="B125" s="2">
        <v>45701</v>
      </c>
      <c r="C125" s="3">
        <v>600000</v>
      </c>
      <c r="D125" s="3">
        <v>71008</v>
      </c>
      <c r="E125" s="1" t="s">
        <v>1</v>
      </c>
      <c r="F125" s="1" t="s">
        <v>1183</v>
      </c>
      <c r="G125" s="8">
        <f t="shared" si="1"/>
        <v>0.11834666666666667</v>
      </c>
    </row>
    <row r="126" spans="1:7" ht="15" customHeight="1" x14ac:dyDescent="0.25">
      <c r="A126" s="1" t="s">
        <v>1670</v>
      </c>
      <c r="B126" s="2">
        <v>45614</v>
      </c>
      <c r="C126" s="3">
        <v>380000</v>
      </c>
      <c r="D126" s="3">
        <v>45000</v>
      </c>
      <c r="E126" s="1" t="s">
        <v>7</v>
      </c>
      <c r="F126" s="1" t="s">
        <v>1195</v>
      </c>
      <c r="G126" s="8">
        <f t="shared" si="1"/>
        <v>0.11842105263157894</v>
      </c>
    </row>
    <row r="127" spans="1:7" ht="15" customHeight="1" x14ac:dyDescent="0.25">
      <c r="A127" s="1" t="s">
        <v>558</v>
      </c>
      <c r="B127" s="2">
        <v>45552</v>
      </c>
      <c r="C127" s="3">
        <v>503816</v>
      </c>
      <c r="D127" s="3">
        <v>60000</v>
      </c>
      <c r="E127" s="1" t="s">
        <v>1</v>
      </c>
      <c r="F127" s="1" t="s">
        <v>35</v>
      </c>
      <c r="G127" s="8">
        <f t="shared" si="1"/>
        <v>0.11909109674960699</v>
      </c>
    </row>
    <row r="128" spans="1:7" ht="15" customHeight="1" x14ac:dyDescent="0.25">
      <c r="A128" s="1" t="s">
        <v>1720</v>
      </c>
      <c r="B128" s="2">
        <v>45485</v>
      </c>
      <c r="C128" s="3">
        <v>457000</v>
      </c>
      <c r="D128" s="3">
        <v>54500</v>
      </c>
      <c r="E128" s="1" t="s">
        <v>1</v>
      </c>
      <c r="F128" s="1" t="s">
        <v>1178</v>
      </c>
      <c r="G128" s="8">
        <f t="shared" si="1"/>
        <v>0.11925601750547046</v>
      </c>
    </row>
    <row r="129" spans="1:7" ht="15" customHeight="1" x14ac:dyDescent="0.25">
      <c r="A129" s="1" t="s">
        <v>226</v>
      </c>
      <c r="B129" s="2">
        <v>45741</v>
      </c>
      <c r="C129" s="3">
        <v>415000</v>
      </c>
      <c r="D129" s="3">
        <v>49500</v>
      </c>
      <c r="E129" s="1" t="s">
        <v>1</v>
      </c>
      <c r="F129" s="1" t="s">
        <v>208</v>
      </c>
      <c r="G129" s="8">
        <f t="shared" si="1"/>
        <v>0.11927710843373494</v>
      </c>
    </row>
    <row r="130" spans="1:7" ht="15" customHeight="1" x14ac:dyDescent="0.25">
      <c r="A130" s="1" t="s">
        <v>834</v>
      </c>
      <c r="B130" s="2">
        <v>45736</v>
      </c>
      <c r="C130" s="3">
        <v>415000</v>
      </c>
      <c r="D130" s="3">
        <v>49500</v>
      </c>
      <c r="E130" s="1" t="s">
        <v>1</v>
      </c>
      <c r="F130" s="1" t="s">
        <v>250</v>
      </c>
      <c r="G130" s="8">
        <f t="shared" ref="G130:G193" si="2">+D130/C130</f>
        <v>0.11927710843373494</v>
      </c>
    </row>
    <row r="131" spans="1:7" ht="15" customHeight="1" x14ac:dyDescent="0.25">
      <c r="A131" s="1" t="s">
        <v>555</v>
      </c>
      <c r="B131" s="2">
        <v>45322</v>
      </c>
      <c r="C131" s="3">
        <v>585000</v>
      </c>
      <c r="D131" s="3">
        <v>70000</v>
      </c>
      <c r="E131" s="1" t="s">
        <v>1</v>
      </c>
      <c r="F131" s="1" t="s">
        <v>35</v>
      </c>
      <c r="G131" s="8">
        <f t="shared" si="2"/>
        <v>0.11965811965811966</v>
      </c>
    </row>
    <row r="132" spans="1:7" ht="15" customHeight="1" x14ac:dyDescent="0.25">
      <c r="A132" s="1" t="s">
        <v>1541</v>
      </c>
      <c r="B132" s="2">
        <v>45387</v>
      </c>
      <c r="C132" s="3">
        <v>585000</v>
      </c>
      <c r="D132" s="3">
        <v>70000</v>
      </c>
      <c r="E132" s="1" t="s">
        <v>7</v>
      </c>
      <c r="F132" s="1" t="s">
        <v>1538</v>
      </c>
      <c r="G132" s="8">
        <f t="shared" si="2"/>
        <v>0.11965811965811966</v>
      </c>
    </row>
    <row r="133" spans="1:7" ht="15" customHeight="1" x14ac:dyDescent="0.25">
      <c r="A133" s="1" t="s">
        <v>1768</v>
      </c>
      <c r="B133" s="2">
        <v>45135</v>
      </c>
      <c r="C133" s="3">
        <v>310000</v>
      </c>
      <c r="D133" s="3">
        <v>37125</v>
      </c>
      <c r="E133" s="1" t="s">
        <v>1</v>
      </c>
      <c r="F133" s="1" t="s">
        <v>1339</v>
      </c>
      <c r="G133" s="8">
        <f t="shared" si="2"/>
        <v>0.11975806451612903</v>
      </c>
    </row>
    <row r="134" spans="1:7" ht="15" customHeight="1" x14ac:dyDescent="0.25">
      <c r="A134" s="1" t="s">
        <v>151</v>
      </c>
      <c r="B134" s="2">
        <v>45644</v>
      </c>
      <c r="C134" s="3">
        <v>375000</v>
      </c>
      <c r="D134" s="3">
        <v>45000</v>
      </c>
      <c r="E134" s="1" t="s">
        <v>1</v>
      </c>
      <c r="F134" s="1" t="s">
        <v>150</v>
      </c>
      <c r="G134" s="8">
        <f t="shared" si="2"/>
        <v>0.12</v>
      </c>
    </row>
    <row r="135" spans="1:7" ht="15" customHeight="1" x14ac:dyDescent="0.25">
      <c r="A135" s="1" t="s">
        <v>525</v>
      </c>
      <c r="B135" s="2">
        <v>45730</v>
      </c>
      <c r="C135" s="3">
        <v>500000</v>
      </c>
      <c r="D135" s="3">
        <v>60000</v>
      </c>
      <c r="E135" s="1" t="s">
        <v>1</v>
      </c>
      <c r="F135" s="1" t="s">
        <v>35</v>
      </c>
      <c r="G135" s="8">
        <f t="shared" si="2"/>
        <v>0.12</v>
      </c>
    </row>
    <row r="136" spans="1:7" ht="15" customHeight="1" x14ac:dyDescent="0.25">
      <c r="A136" s="1" t="s">
        <v>1252</v>
      </c>
      <c r="B136" s="2">
        <v>45453</v>
      </c>
      <c r="C136" s="3">
        <v>1000000</v>
      </c>
      <c r="D136" s="3">
        <v>120000</v>
      </c>
      <c r="E136" s="1" t="s">
        <v>7</v>
      </c>
      <c r="F136" s="1" t="s">
        <v>1249</v>
      </c>
      <c r="G136" s="8">
        <f t="shared" si="2"/>
        <v>0.12</v>
      </c>
    </row>
    <row r="137" spans="1:7" ht="15" customHeight="1" x14ac:dyDescent="0.25">
      <c r="A137" s="1" t="s">
        <v>921</v>
      </c>
      <c r="B137" s="2">
        <v>45030</v>
      </c>
      <c r="C137" s="3">
        <v>557000</v>
      </c>
      <c r="D137" s="3">
        <v>66875</v>
      </c>
      <c r="E137" s="1" t="s">
        <v>1</v>
      </c>
      <c r="F137" s="1" t="s">
        <v>916</v>
      </c>
      <c r="G137" s="8">
        <f t="shared" si="2"/>
        <v>0.12006283662477558</v>
      </c>
    </row>
    <row r="138" spans="1:7" ht="15" customHeight="1" x14ac:dyDescent="0.25">
      <c r="A138" s="1" t="s">
        <v>1761</v>
      </c>
      <c r="B138" s="2">
        <v>45715</v>
      </c>
      <c r="C138" s="3">
        <v>309000</v>
      </c>
      <c r="D138" s="3">
        <v>37125</v>
      </c>
      <c r="E138" s="1" t="s">
        <v>1</v>
      </c>
      <c r="F138" s="1" t="s">
        <v>1263</v>
      </c>
      <c r="G138" s="8">
        <f t="shared" si="2"/>
        <v>0.12014563106796117</v>
      </c>
    </row>
    <row r="139" spans="1:7" ht="15" customHeight="1" x14ac:dyDescent="0.25">
      <c r="A139" s="1" t="s">
        <v>334</v>
      </c>
      <c r="B139" s="2">
        <v>45149</v>
      </c>
      <c r="C139" s="3">
        <v>540000</v>
      </c>
      <c r="D139" s="3">
        <v>65000</v>
      </c>
      <c r="E139" s="1" t="s">
        <v>1</v>
      </c>
      <c r="F139" s="1" t="s">
        <v>326</v>
      </c>
      <c r="G139" s="8">
        <f t="shared" si="2"/>
        <v>0.12037037037037036</v>
      </c>
    </row>
    <row r="140" spans="1:7" ht="15" customHeight="1" x14ac:dyDescent="0.25">
      <c r="A140" s="1" t="s">
        <v>1618</v>
      </c>
      <c r="B140" s="2">
        <v>45322</v>
      </c>
      <c r="C140" s="3">
        <v>308000</v>
      </c>
      <c r="D140" s="3">
        <v>37125</v>
      </c>
      <c r="E140" s="1" t="s">
        <v>1</v>
      </c>
      <c r="F140" s="1" t="s">
        <v>1185</v>
      </c>
      <c r="G140" s="8">
        <f t="shared" si="2"/>
        <v>0.12053571428571429</v>
      </c>
    </row>
    <row r="141" spans="1:7" ht="15" customHeight="1" x14ac:dyDescent="0.25">
      <c r="A141" s="1" t="s">
        <v>1234</v>
      </c>
      <c r="B141" s="2">
        <v>45567</v>
      </c>
      <c r="C141" s="3">
        <v>580000</v>
      </c>
      <c r="D141" s="3">
        <v>70000</v>
      </c>
      <c r="E141" s="1" t="s">
        <v>1</v>
      </c>
      <c r="F141" s="1" t="s">
        <v>1233</v>
      </c>
      <c r="G141" s="8">
        <f t="shared" si="2"/>
        <v>0.1206896551724138</v>
      </c>
    </row>
    <row r="142" spans="1:7" ht="15" customHeight="1" x14ac:dyDescent="0.25">
      <c r="A142" s="1" t="s">
        <v>350</v>
      </c>
      <c r="B142" s="2">
        <v>45636</v>
      </c>
      <c r="C142" s="3">
        <v>950000</v>
      </c>
      <c r="D142" s="3">
        <v>115000</v>
      </c>
      <c r="E142" s="1" t="s">
        <v>1</v>
      </c>
      <c r="F142" s="1" t="s">
        <v>165</v>
      </c>
      <c r="G142" s="8">
        <f t="shared" si="2"/>
        <v>0.12105263157894737</v>
      </c>
    </row>
    <row r="143" spans="1:7" ht="15" customHeight="1" x14ac:dyDescent="0.25">
      <c r="A143" s="1" t="s">
        <v>1742</v>
      </c>
      <c r="B143" s="2">
        <v>45692</v>
      </c>
      <c r="C143" s="3">
        <v>450000</v>
      </c>
      <c r="D143" s="3">
        <v>54500</v>
      </c>
      <c r="E143" s="1" t="s">
        <v>1</v>
      </c>
      <c r="F143" s="1" t="s">
        <v>1173</v>
      </c>
      <c r="G143" s="8">
        <f t="shared" si="2"/>
        <v>0.12111111111111111</v>
      </c>
    </row>
    <row r="144" spans="1:7" ht="15" customHeight="1" x14ac:dyDescent="0.25">
      <c r="A144" s="1" t="s">
        <v>954</v>
      </c>
      <c r="B144" s="2">
        <v>45345</v>
      </c>
      <c r="C144" s="3">
        <v>450000</v>
      </c>
      <c r="D144" s="3">
        <v>54516</v>
      </c>
      <c r="E144" s="1" t="s">
        <v>1</v>
      </c>
      <c r="F144" s="1" t="s">
        <v>948</v>
      </c>
      <c r="G144" s="8">
        <f t="shared" si="2"/>
        <v>0.12114666666666667</v>
      </c>
    </row>
    <row r="145" spans="1:7" ht="15" customHeight="1" x14ac:dyDescent="0.25">
      <c r="A145" s="1" t="s">
        <v>64</v>
      </c>
      <c r="B145" s="2">
        <v>45576</v>
      </c>
      <c r="C145" s="3">
        <v>495000</v>
      </c>
      <c r="D145" s="3">
        <v>60000</v>
      </c>
      <c r="E145" s="1" t="s">
        <v>1</v>
      </c>
      <c r="F145" s="1" t="s">
        <v>35</v>
      </c>
      <c r="G145" s="8">
        <f t="shared" si="2"/>
        <v>0.12121212121212122</v>
      </c>
    </row>
    <row r="146" spans="1:7" ht="15" customHeight="1" x14ac:dyDescent="0.25">
      <c r="A146" s="1" t="s">
        <v>65</v>
      </c>
      <c r="B146" s="2">
        <v>45520</v>
      </c>
      <c r="C146" s="3">
        <v>495000</v>
      </c>
      <c r="D146" s="3">
        <v>60000</v>
      </c>
      <c r="E146" s="1" t="s">
        <v>1</v>
      </c>
      <c r="F146" s="1" t="s">
        <v>35</v>
      </c>
      <c r="G146" s="8">
        <f t="shared" si="2"/>
        <v>0.12121212121212122</v>
      </c>
    </row>
    <row r="147" spans="1:7" ht="15" customHeight="1" x14ac:dyDescent="0.25">
      <c r="A147" s="1" t="s">
        <v>438</v>
      </c>
      <c r="B147" s="2">
        <v>45422</v>
      </c>
      <c r="C147" s="3">
        <v>495000</v>
      </c>
      <c r="D147" s="3">
        <v>60000</v>
      </c>
      <c r="E147" s="1" t="s">
        <v>7</v>
      </c>
      <c r="F147" s="1" t="s">
        <v>104</v>
      </c>
      <c r="G147" s="8">
        <f t="shared" si="2"/>
        <v>0.12121212121212122</v>
      </c>
    </row>
    <row r="148" spans="1:7" ht="15" customHeight="1" x14ac:dyDescent="0.25">
      <c r="A148" s="1" t="s">
        <v>265</v>
      </c>
      <c r="B148" s="2">
        <v>45632</v>
      </c>
      <c r="C148" s="3">
        <v>408000</v>
      </c>
      <c r="D148" s="3">
        <v>49500</v>
      </c>
      <c r="E148" s="1" t="s">
        <v>1</v>
      </c>
      <c r="F148" s="1" t="s">
        <v>250</v>
      </c>
      <c r="G148" s="8">
        <f t="shared" si="2"/>
        <v>0.12132352941176471</v>
      </c>
    </row>
    <row r="149" spans="1:7" ht="15" customHeight="1" x14ac:dyDescent="0.25">
      <c r="A149" s="1" t="s">
        <v>349</v>
      </c>
      <c r="B149" s="2">
        <v>45513</v>
      </c>
      <c r="C149" s="3">
        <v>535000</v>
      </c>
      <c r="D149" s="3">
        <v>65000</v>
      </c>
      <c r="E149" s="1" t="s">
        <v>1</v>
      </c>
      <c r="F149" s="1" t="s">
        <v>326</v>
      </c>
      <c r="G149" s="8">
        <f t="shared" si="2"/>
        <v>0.12149532710280374</v>
      </c>
    </row>
    <row r="150" spans="1:7" ht="15" customHeight="1" x14ac:dyDescent="0.25">
      <c r="A150" s="1" t="s">
        <v>726</v>
      </c>
      <c r="B150" s="2">
        <v>45406</v>
      </c>
      <c r="C150" s="3">
        <v>509000</v>
      </c>
      <c r="D150" s="3">
        <v>61875</v>
      </c>
      <c r="E150" s="1" t="s">
        <v>1</v>
      </c>
      <c r="F150" s="1" t="s">
        <v>723</v>
      </c>
      <c r="G150" s="8">
        <f t="shared" si="2"/>
        <v>0.12156188605108055</v>
      </c>
    </row>
    <row r="151" spans="1:7" ht="15" customHeight="1" x14ac:dyDescent="0.25">
      <c r="A151" s="1" t="s">
        <v>1640</v>
      </c>
      <c r="B151" s="2">
        <v>45519</v>
      </c>
      <c r="C151" s="3">
        <v>305000</v>
      </c>
      <c r="D151" s="3">
        <v>37125</v>
      </c>
      <c r="E151" s="1" t="s">
        <v>1</v>
      </c>
      <c r="F151" s="1" t="s">
        <v>1185</v>
      </c>
      <c r="G151" s="8">
        <f t="shared" si="2"/>
        <v>0.12172131147540984</v>
      </c>
    </row>
    <row r="152" spans="1:7" ht="15" customHeight="1" x14ac:dyDescent="0.25">
      <c r="A152" s="1" t="s">
        <v>1517</v>
      </c>
      <c r="B152" s="2">
        <v>45209</v>
      </c>
      <c r="C152" s="3">
        <v>575000</v>
      </c>
      <c r="D152" s="3">
        <v>70000</v>
      </c>
      <c r="E152" s="1" t="s">
        <v>1</v>
      </c>
      <c r="F152" s="1" t="s">
        <v>1507</v>
      </c>
      <c r="G152" s="8">
        <f t="shared" si="2"/>
        <v>0.12173913043478261</v>
      </c>
    </row>
    <row r="153" spans="1:7" ht="15" customHeight="1" x14ac:dyDescent="0.25">
      <c r="A153" s="1" t="s">
        <v>1524</v>
      </c>
      <c r="B153" s="2">
        <v>45210</v>
      </c>
      <c r="C153" s="3">
        <v>575000</v>
      </c>
      <c r="D153" s="3">
        <v>70000</v>
      </c>
      <c r="E153" s="1" t="s">
        <v>1</v>
      </c>
      <c r="F153" s="1" t="s">
        <v>1239</v>
      </c>
      <c r="G153" s="8">
        <f t="shared" si="2"/>
        <v>0.12173913043478261</v>
      </c>
    </row>
    <row r="154" spans="1:7" ht="15" customHeight="1" x14ac:dyDescent="0.25">
      <c r="A154" s="1" t="s">
        <v>776</v>
      </c>
      <c r="B154" s="2">
        <v>45180</v>
      </c>
      <c r="C154" s="3">
        <v>368500</v>
      </c>
      <c r="D154" s="3">
        <v>45000</v>
      </c>
      <c r="E154" s="1" t="s">
        <v>1</v>
      </c>
      <c r="F154" s="1" t="s">
        <v>172</v>
      </c>
      <c r="G154" s="8">
        <f t="shared" si="2"/>
        <v>0.12211668928086838</v>
      </c>
    </row>
    <row r="155" spans="1:7" ht="15" customHeight="1" x14ac:dyDescent="0.25">
      <c r="A155" s="1" t="s">
        <v>857</v>
      </c>
      <c r="B155" s="2">
        <v>45188</v>
      </c>
      <c r="C155" s="3">
        <v>405000</v>
      </c>
      <c r="D155" s="3">
        <v>49500</v>
      </c>
      <c r="E155" s="1" t="s">
        <v>1</v>
      </c>
      <c r="F155" s="1" t="s">
        <v>856</v>
      </c>
      <c r="G155" s="8">
        <f t="shared" si="2"/>
        <v>0.12222222222222222</v>
      </c>
    </row>
    <row r="156" spans="1:7" ht="15" customHeight="1" x14ac:dyDescent="0.25">
      <c r="A156" s="1" t="s">
        <v>761</v>
      </c>
      <c r="B156" s="2">
        <v>45083</v>
      </c>
      <c r="C156" s="3">
        <v>368000</v>
      </c>
      <c r="D156" s="3">
        <v>45000</v>
      </c>
      <c r="E156" s="1" t="s">
        <v>1</v>
      </c>
      <c r="F156" s="1" t="s">
        <v>749</v>
      </c>
      <c r="G156" s="8">
        <f t="shared" si="2"/>
        <v>0.12228260869565218</v>
      </c>
    </row>
    <row r="157" spans="1:7" ht="15" customHeight="1" x14ac:dyDescent="0.25">
      <c r="A157" s="1" t="s">
        <v>49</v>
      </c>
      <c r="B157" s="2">
        <v>45394</v>
      </c>
      <c r="C157" s="3">
        <v>490000</v>
      </c>
      <c r="D157" s="3">
        <v>60000</v>
      </c>
      <c r="E157" s="1" t="s">
        <v>1</v>
      </c>
      <c r="F157" s="1" t="s">
        <v>35</v>
      </c>
      <c r="G157" s="8">
        <f t="shared" si="2"/>
        <v>0.12244897959183673</v>
      </c>
    </row>
    <row r="158" spans="1:7" ht="15" customHeight="1" x14ac:dyDescent="0.25">
      <c r="A158" s="1" t="s">
        <v>551</v>
      </c>
      <c r="B158" s="2">
        <v>45337</v>
      </c>
      <c r="C158" s="3">
        <v>490000</v>
      </c>
      <c r="D158" s="3">
        <v>60000</v>
      </c>
      <c r="E158" s="1" t="s">
        <v>1</v>
      </c>
      <c r="F158" s="1" t="s">
        <v>35</v>
      </c>
      <c r="G158" s="8">
        <f t="shared" si="2"/>
        <v>0.12244897959183673</v>
      </c>
    </row>
    <row r="159" spans="1:7" ht="15" customHeight="1" x14ac:dyDescent="0.25">
      <c r="A159" s="1" t="s">
        <v>1700</v>
      </c>
      <c r="B159" s="2">
        <v>45418</v>
      </c>
      <c r="C159" s="3">
        <v>404000</v>
      </c>
      <c r="D159" s="3">
        <v>49500</v>
      </c>
      <c r="E159" s="1" t="s">
        <v>1</v>
      </c>
      <c r="F159" s="1" t="s">
        <v>1693</v>
      </c>
      <c r="G159" s="8">
        <f t="shared" si="2"/>
        <v>0.12252475247524752</v>
      </c>
    </row>
    <row r="160" spans="1:7" ht="15" customHeight="1" x14ac:dyDescent="0.25">
      <c r="A160" s="1" t="s">
        <v>195</v>
      </c>
      <c r="B160" s="2">
        <v>45050</v>
      </c>
      <c r="C160" s="3">
        <v>530000</v>
      </c>
      <c r="D160" s="3">
        <v>65000</v>
      </c>
      <c r="E160" s="1" t="s">
        <v>7</v>
      </c>
      <c r="F160" s="1" t="s">
        <v>193</v>
      </c>
      <c r="G160" s="8">
        <f t="shared" si="2"/>
        <v>0.12264150943396226</v>
      </c>
    </row>
    <row r="161" spans="1:7" ht="15" customHeight="1" x14ac:dyDescent="0.25">
      <c r="A161" s="1" t="s">
        <v>348</v>
      </c>
      <c r="B161" s="2">
        <v>45464</v>
      </c>
      <c r="C161" s="3">
        <v>530000</v>
      </c>
      <c r="D161" s="3">
        <v>65000</v>
      </c>
      <c r="E161" s="1" t="s">
        <v>1</v>
      </c>
      <c r="F161" s="1" t="s">
        <v>326</v>
      </c>
      <c r="G161" s="8">
        <f t="shared" si="2"/>
        <v>0.12264150943396226</v>
      </c>
    </row>
    <row r="162" spans="1:7" ht="15" customHeight="1" x14ac:dyDescent="0.25">
      <c r="A162" s="1" t="s">
        <v>821</v>
      </c>
      <c r="B162" s="2">
        <v>45222</v>
      </c>
      <c r="C162" s="3">
        <v>530000</v>
      </c>
      <c r="D162" s="3">
        <v>65000</v>
      </c>
      <c r="E162" s="1" t="s">
        <v>1</v>
      </c>
      <c r="F162" s="1" t="s">
        <v>822</v>
      </c>
      <c r="G162" s="8">
        <f t="shared" si="2"/>
        <v>0.12264150943396226</v>
      </c>
    </row>
    <row r="163" spans="1:7" ht="15" customHeight="1" x14ac:dyDescent="0.25">
      <c r="A163" s="1" t="s">
        <v>1377</v>
      </c>
      <c r="B163" s="2">
        <v>45483</v>
      </c>
      <c r="C163" s="3">
        <v>301500</v>
      </c>
      <c r="D163" s="3">
        <v>37125</v>
      </c>
      <c r="E163" s="1" t="s">
        <v>1</v>
      </c>
      <c r="F163" s="1" t="s">
        <v>1255</v>
      </c>
      <c r="G163" s="8">
        <f t="shared" si="2"/>
        <v>0.12313432835820895</v>
      </c>
    </row>
    <row r="164" spans="1:7" ht="15" customHeight="1" x14ac:dyDescent="0.25">
      <c r="A164" s="1" t="s">
        <v>1591</v>
      </c>
      <c r="B164" s="2">
        <v>45345</v>
      </c>
      <c r="C164" s="3">
        <v>365000</v>
      </c>
      <c r="D164" s="3">
        <v>45000</v>
      </c>
      <c r="E164" s="1" t="s">
        <v>7</v>
      </c>
      <c r="F164" s="1" t="s">
        <v>1592</v>
      </c>
      <c r="G164" s="8">
        <f t="shared" si="2"/>
        <v>0.12328767123287671</v>
      </c>
    </row>
    <row r="165" spans="1:7" ht="15" customHeight="1" x14ac:dyDescent="0.25">
      <c r="A165" s="1" t="s">
        <v>1679</v>
      </c>
      <c r="B165" s="2">
        <v>45351</v>
      </c>
      <c r="C165" s="3">
        <v>301000</v>
      </c>
      <c r="D165" s="3">
        <v>37125</v>
      </c>
      <c r="E165" s="1" t="s">
        <v>1</v>
      </c>
      <c r="F165" s="1" t="s">
        <v>1661</v>
      </c>
      <c r="G165" s="8">
        <f t="shared" si="2"/>
        <v>0.12333887043189369</v>
      </c>
    </row>
    <row r="166" spans="1:7" ht="15" customHeight="1" x14ac:dyDescent="0.25">
      <c r="A166" s="1" t="s">
        <v>1077</v>
      </c>
      <c r="B166" s="2">
        <v>45475</v>
      </c>
      <c r="C166" s="3">
        <v>566500</v>
      </c>
      <c r="D166" s="3">
        <v>70000</v>
      </c>
      <c r="E166" s="1" t="s">
        <v>1</v>
      </c>
      <c r="F166" s="1" t="s">
        <v>611</v>
      </c>
      <c r="G166" s="8">
        <f t="shared" si="2"/>
        <v>0.1235657546337158</v>
      </c>
    </row>
    <row r="167" spans="1:7" ht="15" customHeight="1" x14ac:dyDescent="0.25">
      <c r="A167" s="1" t="s">
        <v>31</v>
      </c>
      <c r="B167" s="2">
        <v>45148</v>
      </c>
      <c r="C167" s="3">
        <v>484900</v>
      </c>
      <c r="D167" s="3">
        <v>60000</v>
      </c>
      <c r="E167" s="1" t="s">
        <v>1</v>
      </c>
      <c r="F167" s="1" t="s">
        <v>23</v>
      </c>
      <c r="G167" s="8">
        <f t="shared" si="2"/>
        <v>0.12373685295937306</v>
      </c>
    </row>
    <row r="168" spans="1:7" ht="15" customHeight="1" x14ac:dyDescent="0.25">
      <c r="A168" s="1" t="s">
        <v>1092</v>
      </c>
      <c r="B168" s="2">
        <v>45412</v>
      </c>
      <c r="C168" s="3">
        <v>400000</v>
      </c>
      <c r="D168" s="3">
        <v>49500</v>
      </c>
      <c r="E168" s="1" t="s">
        <v>1</v>
      </c>
      <c r="F168" s="1" t="s">
        <v>636</v>
      </c>
      <c r="G168" s="8">
        <f t="shared" si="2"/>
        <v>0.12375</v>
      </c>
    </row>
    <row r="169" spans="1:7" ht="15" customHeight="1" x14ac:dyDescent="0.25">
      <c r="A169" s="1" t="s">
        <v>1355</v>
      </c>
      <c r="B169" s="2">
        <v>45681</v>
      </c>
      <c r="C169" s="3">
        <v>300000</v>
      </c>
      <c r="D169" s="3">
        <v>37125</v>
      </c>
      <c r="E169" s="1" t="s">
        <v>1</v>
      </c>
      <c r="F169" s="1" t="s">
        <v>1352</v>
      </c>
      <c r="G169" s="8">
        <f t="shared" si="2"/>
        <v>0.12375</v>
      </c>
    </row>
    <row r="170" spans="1:7" ht="15" customHeight="1" x14ac:dyDescent="0.25">
      <c r="A170" s="1" t="s">
        <v>1414</v>
      </c>
      <c r="B170" s="2">
        <v>45072</v>
      </c>
      <c r="C170" s="3">
        <v>300000</v>
      </c>
      <c r="D170" s="3">
        <v>37125</v>
      </c>
      <c r="E170" s="1" t="s">
        <v>1</v>
      </c>
      <c r="F170" s="1" t="s">
        <v>1255</v>
      </c>
      <c r="G170" s="8">
        <f t="shared" si="2"/>
        <v>0.12375</v>
      </c>
    </row>
    <row r="171" spans="1:7" ht="15" customHeight="1" x14ac:dyDescent="0.25">
      <c r="A171" s="1" t="s">
        <v>1653</v>
      </c>
      <c r="B171" s="2">
        <v>45623</v>
      </c>
      <c r="C171" s="3">
        <v>300000</v>
      </c>
      <c r="D171" s="3">
        <v>37125</v>
      </c>
      <c r="E171" s="1" t="s">
        <v>1</v>
      </c>
      <c r="F171" s="1" t="s">
        <v>1185</v>
      </c>
      <c r="G171" s="8">
        <f t="shared" si="2"/>
        <v>0.12375</v>
      </c>
    </row>
    <row r="172" spans="1:7" ht="15" customHeight="1" x14ac:dyDescent="0.25">
      <c r="A172" s="1" t="s">
        <v>1666</v>
      </c>
      <c r="B172" s="2">
        <v>45443</v>
      </c>
      <c r="C172" s="3">
        <v>300000</v>
      </c>
      <c r="D172" s="3">
        <v>37125</v>
      </c>
      <c r="E172" s="1" t="s">
        <v>1</v>
      </c>
      <c r="F172" s="1" t="s">
        <v>1185</v>
      </c>
      <c r="G172" s="8">
        <f t="shared" si="2"/>
        <v>0.12375</v>
      </c>
    </row>
    <row r="173" spans="1:7" ht="15" customHeight="1" x14ac:dyDescent="0.25">
      <c r="A173" s="1" t="s">
        <v>1682</v>
      </c>
      <c r="B173" s="2">
        <v>45485</v>
      </c>
      <c r="C173" s="3">
        <v>300000</v>
      </c>
      <c r="D173" s="3">
        <v>37125</v>
      </c>
      <c r="E173" s="1" t="s">
        <v>1</v>
      </c>
      <c r="F173" s="1" t="s">
        <v>1185</v>
      </c>
      <c r="G173" s="8">
        <f t="shared" si="2"/>
        <v>0.12375</v>
      </c>
    </row>
    <row r="174" spans="1:7" ht="15" customHeight="1" x14ac:dyDescent="0.25">
      <c r="A174" s="1" t="s">
        <v>1664</v>
      </c>
      <c r="B174" s="2">
        <v>45636</v>
      </c>
      <c r="C174" s="3">
        <v>299900</v>
      </c>
      <c r="D174" s="3">
        <v>37125</v>
      </c>
      <c r="E174" s="1" t="s">
        <v>1</v>
      </c>
      <c r="F174" s="1" t="s">
        <v>1185</v>
      </c>
      <c r="G174" s="8">
        <f t="shared" si="2"/>
        <v>0.12379126375458487</v>
      </c>
    </row>
    <row r="175" spans="1:7" ht="15" customHeight="1" x14ac:dyDescent="0.25">
      <c r="A175" s="1" t="s">
        <v>1733</v>
      </c>
      <c r="B175" s="2">
        <v>45366</v>
      </c>
      <c r="C175" s="3">
        <v>440000</v>
      </c>
      <c r="D175" s="3">
        <v>54500</v>
      </c>
      <c r="E175" s="1" t="s">
        <v>1</v>
      </c>
      <c r="F175" s="1" t="s">
        <v>1178</v>
      </c>
      <c r="G175" s="8">
        <f t="shared" si="2"/>
        <v>0.12386363636363637</v>
      </c>
    </row>
    <row r="176" spans="1:7" ht="15" customHeight="1" x14ac:dyDescent="0.25">
      <c r="A176" s="1" t="s">
        <v>777</v>
      </c>
      <c r="B176" s="2">
        <v>45646</v>
      </c>
      <c r="C176" s="3">
        <v>363000</v>
      </c>
      <c r="D176" s="3">
        <v>45000</v>
      </c>
      <c r="E176" s="1" t="s">
        <v>1</v>
      </c>
      <c r="F176" s="1" t="s">
        <v>172</v>
      </c>
      <c r="G176" s="8">
        <f t="shared" si="2"/>
        <v>0.12396694214876033</v>
      </c>
    </row>
    <row r="177" spans="1:7" ht="15" customHeight="1" x14ac:dyDescent="0.25">
      <c r="A177" s="1" t="s">
        <v>855</v>
      </c>
      <c r="B177" s="2">
        <v>45551</v>
      </c>
      <c r="C177" s="3">
        <v>399000</v>
      </c>
      <c r="D177" s="3">
        <v>49500</v>
      </c>
      <c r="E177" s="1" t="s">
        <v>1</v>
      </c>
      <c r="F177" s="1" t="s">
        <v>856</v>
      </c>
      <c r="G177" s="8">
        <f t="shared" si="2"/>
        <v>0.12406015037593984</v>
      </c>
    </row>
    <row r="178" spans="1:7" ht="15" customHeight="1" x14ac:dyDescent="0.25">
      <c r="A178" s="1" t="s">
        <v>1783</v>
      </c>
      <c r="B178" s="2">
        <v>45463</v>
      </c>
      <c r="C178" s="3">
        <v>299000</v>
      </c>
      <c r="D178" s="3">
        <v>37125</v>
      </c>
      <c r="E178" s="1" t="s">
        <v>1</v>
      </c>
      <c r="F178" s="1" t="s">
        <v>1339</v>
      </c>
      <c r="G178" s="8">
        <f t="shared" si="2"/>
        <v>0.12416387959866221</v>
      </c>
    </row>
    <row r="179" spans="1:7" ht="15" customHeight="1" x14ac:dyDescent="0.25">
      <c r="A179" s="1" t="s">
        <v>440</v>
      </c>
      <c r="B179" s="2">
        <v>45488</v>
      </c>
      <c r="C179" s="3">
        <v>482500</v>
      </c>
      <c r="D179" s="3">
        <v>60000</v>
      </c>
      <c r="E179" s="1" t="s">
        <v>7</v>
      </c>
      <c r="F179" s="1" t="s">
        <v>104</v>
      </c>
      <c r="G179" s="8">
        <f t="shared" si="2"/>
        <v>0.12435233160621761</v>
      </c>
    </row>
    <row r="180" spans="1:7" ht="15" customHeight="1" x14ac:dyDescent="0.25">
      <c r="A180" s="1" t="s">
        <v>405</v>
      </c>
      <c r="B180" s="2">
        <v>45729</v>
      </c>
      <c r="C180" s="3">
        <v>482000</v>
      </c>
      <c r="D180" s="3">
        <v>60000</v>
      </c>
      <c r="E180" s="1" t="s">
        <v>7</v>
      </c>
      <c r="F180" s="1" t="s">
        <v>104</v>
      </c>
      <c r="G180" s="8">
        <f t="shared" si="2"/>
        <v>0.12448132780082988</v>
      </c>
    </row>
    <row r="181" spans="1:7" ht="15" customHeight="1" x14ac:dyDescent="0.25">
      <c r="A181" s="1" t="s">
        <v>1802</v>
      </c>
      <c r="B181" s="2">
        <v>45065</v>
      </c>
      <c r="C181" s="3">
        <v>298000</v>
      </c>
      <c r="D181" s="3">
        <v>37125</v>
      </c>
      <c r="E181" s="1" t="s">
        <v>1</v>
      </c>
      <c r="F181" s="1" t="s">
        <v>1352</v>
      </c>
      <c r="G181" s="8">
        <f t="shared" si="2"/>
        <v>0.12458053691275167</v>
      </c>
    </row>
    <row r="182" spans="1:7" ht="15" customHeight="1" x14ac:dyDescent="0.25">
      <c r="A182" s="1" t="s">
        <v>779</v>
      </c>
      <c r="B182" s="2">
        <v>45642</v>
      </c>
      <c r="C182" s="3">
        <v>361000</v>
      </c>
      <c r="D182" s="3">
        <v>45000</v>
      </c>
      <c r="E182" s="1" t="s">
        <v>1</v>
      </c>
      <c r="F182" s="1" t="s">
        <v>172</v>
      </c>
      <c r="G182" s="8">
        <f t="shared" si="2"/>
        <v>0.12465373961218837</v>
      </c>
    </row>
    <row r="183" spans="1:7" ht="15" customHeight="1" x14ac:dyDescent="0.25">
      <c r="A183" s="1" t="s">
        <v>134</v>
      </c>
      <c r="B183" s="2">
        <v>45264</v>
      </c>
      <c r="C183" s="3">
        <v>520000</v>
      </c>
      <c r="D183" s="3">
        <v>65000</v>
      </c>
      <c r="E183" s="1" t="s">
        <v>1</v>
      </c>
      <c r="F183" s="1" t="s">
        <v>133</v>
      </c>
      <c r="G183" s="8">
        <f t="shared" si="2"/>
        <v>0.125</v>
      </c>
    </row>
    <row r="184" spans="1:7" ht="15" customHeight="1" x14ac:dyDescent="0.25">
      <c r="A184" s="1" t="s">
        <v>272</v>
      </c>
      <c r="B184" s="2">
        <v>45734</v>
      </c>
      <c r="C184" s="3">
        <v>800000</v>
      </c>
      <c r="D184" s="3">
        <v>100000</v>
      </c>
      <c r="E184" s="1" t="s">
        <v>1</v>
      </c>
      <c r="F184" s="1" t="s">
        <v>271</v>
      </c>
      <c r="G184" s="8">
        <f t="shared" si="2"/>
        <v>0.125</v>
      </c>
    </row>
    <row r="185" spans="1:7" ht="15" customHeight="1" x14ac:dyDescent="0.25">
      <c r="A185" s="1" t="s">
        <v>537</v>
      </c>
      <c r="B185" s="2">
        <v>45630</v>
      </c>
      <c r="C185" s="3">
        <v>480000</v>
      </c>
      <c r="D185" s="3">
        <v>60000</v>
      </c>
      <c r="E185" s="1" t="s">
        <v>1</v>
      </c>
      <c r="F185" s="1" t="s">
        <v>35</v>
      </c>
      <c r="G185" s="8">
        <f t="shared" si="2"/>
        <v>0.125</v>
      </c>
    </row>
    <row r="186" spans="1:7" ht="15" customHeight="1" x14ac:dyDescent="0.25">
      <c r="A186" s="1" t="s">
        <v>729</v>
      </c>
      <c r="B186" s="2">
        <v>45630</v>
      </c>
      <c r="C186" s="3">
        <v>495000</v>
      </c>
      <c r="D186" s="3">
        <v>61875</v>
      </c>
      <c r="E186" s="1" t="s">
        <v>1</v>
      </c>
      <c r="F186" s="1" t="s">
        <v>723</v>
      </c>
      <c r="G186" s="8">
        <f t="shared" si="2"/>
        <v>0.125</v>
      </c>
    </row>
    <row r="187" spans="1:7" ht="15" customHeight="1" x14ac:dyDescent="0.25">
      <c r="A187" s="1" t="s">
        <v>1694</v>
      </c>
      <c r="B187" s="2">
        <v>45639</v>
      </c>
      <c r="C187" s="3">
        <v>395000</v>
      </c>
      <c r="D187" s="3">
        <v>49500</v>
      </c>
      <c r="E187" s="1" t="s">
        <v>1</v>
      </c>
      <c r="F187" s="1" t="s">
        <v>1693</v>
      </c>
      <c r="G187" s="8">
        <f t="shared" si="2"/>
        <v>0.12531645569620253</v>
      </c>
    </row>
    <row r="188" spans="1:7" ht="15" customHeight="1" x14ac:dyDescent="0.25">
      <c r="A188" s="1" t="s">
        <v>131</v>
      </c>
      <c r="B188" s="2">
        <v>45120</v>
      </c>
      <c r="C188" s="3">
        <v>518000</v>
      </c>
      <c r="D188" s="3">
        <v>65000</v>
      </c>
      <c r="E188" s="1" t="s">
        <v>1</v>
      </c>
      <c r="F188" s="1" t="s">
        <v>129</v>
      </c>
      <c r="G188" s="8">
        <f t="shared" si="2"/>
        <v>0.12548262548262548</v>
      </c>
    </row>
    <row r="189" spans="1:7" ht="15" customHeight="1" x14ac:dyDescent="0.25">
      <c r="A189" s="1" t="s">
        <v>1325</v>
      </c>
      <c r="B189" s="2">
        <v>45671</v>
      </c>
      <c r="C189" s="3">
        <v>385000</v>
      </c>
      <c r="D189" s="3">
        <v>48312</v>
      </c>
      <c r="E189" s="1" t="s">
        <v>1</v>
      </c>
      <c r="F189" s="1" t="s">
        <v>1263</v>
      </c>
      <c r="G189" s="8">
        <f t="shared" si="2"/>
        <v>0.12548571428571428</v>
      </c>
    </row>
    <row r="190" spans="1:7" ht="15" customHeight="1" x14ac:dyDescent="0.25">
      <c r="A190" s="1" t="s">
        <v>55</v>
      </c>
      <c r="B190" s="2">
        <v>45442</v>
      </c>
      <c r="C190" s="3">
        <v>477000</v>
      </c>
      <c r="D190" s="3">
        <v>60000</v>
      </c>
      <c r="E190" s="1" t="s">
        <v>1</v>
      </c>
      <c r="F190" s="1" t="s">
        <v>35</v>
      </c>
      <c r="G190" s="8">
        <f t="shared" si="2"/>
        <v>0.12578616352201258</v>
      </c>
    </row>
    <row r="191" spans="1:7" ht="15" customHeight="1" x14ac:dyDescent="0.25">
      <c r="A191" s="1" t="s">
        <v>1031</v>
      </c>
      <c r="B191" s="2">
        <v>45672</v>
      </c>
      <c r="C191" s="3">
        <v>493000</v>
      </c>
      <c r="D191" s="3">
        <v>62040</v>
      </c>
      <c r="E191" s="1" t="s">
        <v>1</v>
      </c>
      <c r="F191" s="1" t="s">
        <v>1022</v>
      </c>
      <c r="G191" s="8">
        <f t="shared" si="2"/>
        <v>0.12584178498985801</v>
      </c>
    </row>
    <row r="192" spans="1:7" ht="15" customHeight="1" x14ac:dyDescent="0.25">
      <c r="A192" s="1" t="s">
        <v>1344</v>
      </c>
      <c r="B192" s="2">
        <v>45520</v>
      </c>
      <c r="C192" s="3">
        <v>295000</v>
      </c>
      <c r="D192" s="3">
        <v>37125</v>
      </c>
      <c r="E192" s="1" t="s">
        <v>1</v>
      </c>
      <c r="F192" s="1" t="s">
        <v>1263</v>
      </c>
      <c r="G192" s="8">
        <f t="shared" si="2"/>
        <v>0.12584745762711863</v>
      </c>
    </row>
    <row r="193" spans="1:7" ht="15" customHeight="1" x14ac:dyDescent="0.25">
      <c r="A193" s="1" t="s">
        <v>1625</v>
      </c>
      <c r="B193" s="2">
        <v>45125</v>
      </c>
      <c r="C193" s="3">
        <v>295000</v>
      </c>
      <c r="D193" s="3">
        <v>37125</v>
      </c>
      <c r="E193" s="1" t="s">
        <v>1</v>
      </c>
      <c r="F193" s="1" t="s">
        <v>1185</v>
      </c>
      <c r="G193" s="8">
        <f t="shared" si="2"/>
        <v>0.12584745762711863</v>
      </c>
    </row>
    <row r="194" spans="1:7" ht="15" customHeight="1" x14ac:dyDescent="0.25">
      <c r="A194" s="1" t="s">
        <v>1642</v>
      </c>
      <c r="B194" s="2">
        <v>45351</v>
      </c>
      <c r="C194" s="3">
        <v>295000</v>
      </c>
      <c r="D194" s="3">
        <v>37125</v>
      </c>
      <c r="E194" s="1" t="s">
        <v>1</v>
      </c>
      <c r="F194" s="1" t="s">
        <v>1185</v>
      </c>
      <c r="G194" s="8">
        <f t="shared" ref="G194:G257" si="3">+D194/C194</f>
        <v>0.12584745762711863</v>
      </c>
    </row>
    <row r="195" spans="1:7" ht="15" customHeight="1" x14ac:dyDescent="0.25">
      <c r="A195" s="1" t="s">
        <v>1657</v>
      </c>
      <c r="B195" s="2">
        <v>45342</v>
      </c>
      <c r="C195" s="3">
        <v>295000</v>
      </c>
      <c r="D195" s="3">
        <v>37125</v>
      </c>
      <c r="E195" s="1" t="s">
        <v>1</v>
      </c>
      <c r="F195" s="1" t="s">
        <v>1185</v>
      </c>
      <c r="G195" s="8">
        <f t="shared" si="3"/>
        <v>0.12584745762711863</v>
      </c>
    </row>
    <row r="196" spans="1:7" ht="15" customHeight="1" x14ac:dyDescent="0.25">
      <c r="A196" s="1" t="s">
        <v>1662</v>
      </c>
      <c r="B196" s="2">
        <v>45721</v>
      </c>
      <c r="C196" s="3">
        <v>295000</v>
      </c>
      <c r="D196" s="3">
        <v>37125</v>
      </c>
      <c r="E196" s="1" t="s">
        <v>1</v>
      </c>
      <c r="F196" s="1" t="s">
        <v>1661</v>
      </c>
      <c r="G196" s="8">
        <f t="shared" si="3"/>
        <v>0.12584745762711863</v>
      </c>
    </row>
    <row r="197" spans="1:7" ht="15" customHeight="1" x14ac:dyDescent="0.25">
      <c r="A197" s="1" t="s">
        <v>1799</v>
      </c>
      <c r="B197" s="2">
        <v>45399</v>
      </c>
      <c r="C197" s="3">
        <v>295000</v>
      </c>
      <c r="D197" s="3">
        <v>37125</v>
      </c>
      <c r="E197" s="1" t="s">
        <v>1</v>
      </c>
      <c r="F197" s="1" t="s">
        <v>1352</v>
      </c>
      <c r="G197" s="8">
        <f t="shared" si="3"/>
        <v>0.12584745762711863</v>
      </c>
    </row>
    <row r="198" spans="1:7" ht="15" customHeight="1" x14ac:dyDescent="0.25">
      <c r="A198" s="1" t="s">
        <v>508</v>
      </c>
      <c r="B198" s="2">
        <v>45523</v>
      </c>
      <c r="C198" s="3">
        <v>635000</v>
      </c>
      <c r="D198" s="3">
        <v>80000</v>
      </c>
      <c r="E198" s="1" t="s">
        <v>1</v>
      </c>
      <c r="F198" s="1" t="s">
        <v>90</v>
      </c>
      <c r="G198" s="8">
        <f t="shared" si="3"/>
        <v>0.12598425196850394</v>
      </c>
    </row>
    <row r="199" spans="1:7" ht="15" customHeight="1" x14ac:dyDescent="0.25">
      <c r="A199" s="1" t="s">
        <v>51</v>
      </c>
      <c r="B199" s="2">
        <v>45057</v>
      </c>
      <c r="C199" s="3">
        <v>476101</v>
      </c>
      <c r="D199" s="3">
        <v>60000</v>
      </c>
      <c r="E199" s="1" t="s">
        <v>1</v>
      </c>
      <c r="F199" s="1" t="s">
        <v>35</v>
      </c>
      <c r="G199" s="8">
        <f t="shared" si="3"/>
        <v>0.12602367984944371</v>
      </c>
    </row>
    <row r="200" spans="1:7" ht="15" customHeight="1" x14ac:dyDescent="0.25">
      <c r="A200" s="1" t="s">
        <v>311</v>
      </c>
      <c r="B200" s="2">
        <v>45575</v>
      </c>
      <c r="C200" s="3">
        <v>515000</v>
      </c>
      <c r="D200" s="3">
        <v>65000</v>
      </c>
      <c r="E200" s="1" t="s">
        <v>1</v>
      </c>
      <c r="F200" s="1" t="s">
        <v>116</v>
      </c>
      <c r="G200" s="8">
        <f t="shared" si="3"/>
        <v>0.12621359223300971</v>
      </c>
    </row>
    <row r="201" spans="1:7" ht="15" customHeight="1" x14ac:dyDescent="0.25">
      <c r="A201" s="1" t="s">
        <v>550</v>
      </c>
      <c r="B201" s="2">
        <v>45232</v>
      </c>
      <c r="C201" s="3">
        <v>475000</v>
      </c>
      <c r="D201" s="3">
        <v>60000</v>
      </c>
      <c r="E201" s="1" t="s">
        <v>1</v>
      </c>
      <c r="F201" s="1" t="s">
        <v>35</v>
      </c>
      <c r="G201" s="8">
        <f t="shared" si="3"/>
        <v>0.12631578947368421</v>
      </c>
    </row>
    <row r="202" spans="1:7" ht="15" customHeight="1" x14ac:dyDescent="0.25">
      <c r="A202" s="1" t="s">
        <v>583</v>
      </c>
      <c r="B202" s="2">
        <v>45740</v>
      </c>
      <c r="C202" s="3">
        <v>475000</v>
      </c>
      <c r="D202" s="3">
        <v>60000</v>
      </c>
      <c r="E202" s="1" t="s">
        <v>1</v>
      </c>
      <c r="F202" s="1" t="s">
        <v>23</v>
      </c>
      <c r="G202" s="8">
        <f t="shared" si="3"/>
        <v>0.12631578947368421</v>
      </c>
    </row>
    <row r="203" spans="1:7" ht="15" customHeight="1" x14ac:dyDescent="0.25">
      <c r="A203" s="1" t="s">
        <v>587</v>
      </c>
      <c r="B203" s="2">
        <v>45184</v>
      </c>
      <c r="C203" s="3">
        <v>475000</v>
      </c>
      <c r="D203" s="3">
        <v>60000</v>
      </c>
      <c r="E203" s="1" t="s">
        <v>1</v>
      </c>
      <c r="F203" s="1" t="s">
        <v>23</v>
      </c>
      <c r="G203" s="8">
        <f t="shared" si="3"/>
        <v>0.12631578947368421</v>
      </c>
    </row>
    <row r="204" spans="1:7" ht="15" customHeight="1" x14ac:dyDescent="0.25">
      <c r="A204" s="1" t="s">
        <v>39</v>
      </c>
      <c r="B204" s="2">
        <v>45649</v>
      </c>
      <c r="C204" s="3">
        <v>474900</v>
      </c>
      <c r="D204" s="3">
        <v>60000</v>
      </c>
      <c r="E204" s="1" t="s">
        <v>1</v>
      </c>
      <c r="F204" s="1" t="s">
        <v>35</v>
      </c>
      <c r="G204" s="8">
        <f t="shared" si="3"/>
        <v>0.12634238787113075</v>
      </c>
    </row>
    <row r="205" spans="1:7" ht="15" customHeight="1" x14ac:dyDescent="0.25">
      <c r="A205" s="1" t="s">
        <v>1205</v>
      </c>
      <c r="B205" s="2">
        <v>45195</v>
      </c>
      <c r="C205" s="3">
        <v>712080</v>
      </c>
      <c r="D205" s="3">
        <v>90000</v>
      </c>
      <c r="E205" s="1" t="s">
        <v>7</v>
      </c>
      <c r="F205" s="1" t="s">
        <v>1202</v>
      </c>
      <c r="G205" s="8">
        <f t="shared" si="3"/>
        <v>0.12639029322548029</v>
      </c>
    </row>
    <row r="206" spans="1:7" ht="15" customHeight="1" x14ac:dyDescent="0.25">
      <c r="A206" s="1" t="s">
        <v>920</v>
      </c>
      <c r="B206" s="2">
        <v>45065</v>
      </c>
      <c r="C206" s="3">
        <v>489000</v>
      </c>
      <c r="D206" s="3">
        <v>61875</v>
      </c>
      <c r="E206" s="1" t="s">
        <v>1</v>
      </c>
      <c r="F206" s="1" t="s">
        <v>381</v>
      </c>
      <c r="G206" s="8">
        <f t="shared" si="3"/>
        <v>0.12653374233128833</v>
      </c>
    </row>
    <row r="207" spans="1:7" ht="15" customHeight="1" x14ac:dyDescent="0.25">
      <c r="A207" s="1" t="s">
        <v>999</v>
      </c>
      <c r="B207" s="2">
        <v>45401</v>
      </c>
      <c r="C207" s="3">
        <v>280000</v>
      </c>
      <c r="D207" s="3">
        <v>35442</v>
      </c>
      <c r="E207" s="1" t="s">
        <v>1</v>
      </c>
      <c r="F207" s="1" t="s">
        <v>1000</v>
      </c>
      <c r="G207" s="8">
        <f t="shared" si="3"/>
        <v>0.12657857142857143</v>
      </c>
    </row>
    <row r="208" spans="1:7" ht="15" customHeight="1" x14ac:dyDescent="0.25">
      <c r="A208" s="1" t="s">
        <v>987</v>
      </c>
      <c r="B208" s="2">
        <v>45744</v>
      </c>
      <c r="C208" s="3">
        <v>430000</v>
      </c>
      <c r="D208" s="3">
        <v>54500</v>
      </c>
      <c r="E208" s="1" t="s">
        <v>1</v>
      </c>
      <c r="F208" s="1" t="s">
        <v>462</v>
      </c>
      <c r="G208" s="8">
        <f t="shared" si="3"/>
        <v>0.12674418604651164</v>
      </c>
    </row>
    <row r="209" spans="1:7" ht="15" customHeight="1" x14ac:dyDescent="0.25">
      <c r="A209" s="1" t="s">
        <v>173</v>
      </c>
      <c r="B209" s="2">
        <v>45407</v>
      </c>
      <c r="C209" s="3">
        <v>355000</v>
      </c>
      <c r="D209" s="3">
        <v>45000</v>
      </c>
      <c r="E209" s="1" t="s">
        <v>1</v>
      </c>
      <c r="F209" s="1" t="s">
        <v>172</v>
      </c>
      <c r="G209" s="8">
        <f t="shared" si="3"/>
        <v>0.12676056338028169</v>
      </c>
    </row>
    <row r="210" spans="1:7" ht="15" customHeight="1" x14ac:dyDescent="0.25">
      <c r="A210" s="1" t="s">
        <v>866</v>
      </c>
      <c r="B210" s="2">
        <v>45195</v>
      </c>
      <c r="C210" s="3">
        <v>390000</v>
      </c>
      <c r="D210" s="3">
        <v>49500</v>
      </c>
      <c r="E210" s="1" t="s">
        <v>1</v>
      </c>
      <c r="F210" s="1" t="s">
        <v>856</v>
      </c>
      <c r="G210" s="8">
        <f t="shared" si="3"/>
        <v>0.12692307692307692</v>
      </c>
    </row>
    <row r="211" spans="1:7" ht="15" customHeight="1" x14ac:dyDescent="0.25">
      <c r="A211" s="1" t="s">
        <v>606</v>
      </c>
      <c r="B211" s="2">
        <v>45496</v>
      </c>
      <c r="C211" s="3">
        <v>236000</v>
      </c>
      <c r="D211" s="3">
        <v>30000</v>
      </c>
      <c r="E211" s="1" t="s">
        <v>7</v>
      </c>
      <c r="F211" s="1" t="s">
        <v>605</v>
      </c>
      <c r="G211" s="8">
        <f t="shared" si="3"/>
        <v>0.1271186440677966</v>
      </c>
    </row>
    <row r="212" spans="1:7" ht="15" customHeight="1" x14ac:dyDescent="0.25">
      <c r="A212" s="1" t="s">
        <v>1379</v>
      </c>
      <c r="B212" s="2">
        <v>45595</v>
      </c>
      <c r="C212" s="3">
        <v>292000</v>
      </c>
      <c r="D212" s="3">
        <v>37125</v>
      </c>
      <c r="E212" s="1" t="s">
        <v>1</v>
      </c>
      <c r="F212" s="1" t="s">
        <v>1255</v>
      </c>
      <c r="G212" s="8">
        <f t="shared" si="3"/>
        <v>0.1271404109589041</v>
      </c>
    </row>
    <row r="213" spans="1:7" ht="15" customHeight="1" x14ac:dyDescent="0.25">
      <c r="A213" s="1" t="s">
        <v>1391</v>
      </c>
      <c r="B213" s="2">
        <v>45702</v>
      </c>
      <c r="C213" s="3">
        <v>292000</v>
      </c>
      <c r="D213" s="3">
        <v>37125</v>
      </c>
      <c r="E213" s="1" t="s">
        <v>1</v>
      </c>
      <c r="F213" s="1" t="s">
        <v>1388</v>
      </c>
      <c r="G213" s="8">
        <f t="shared" si="3"/>
        <v>0.1271404109589041</v>
      </c>
    </row>
    <row r="214" spans="1:7" ht="15" customHeight="1" x14ac:dyDescent="0.25">
      <c r="A214" s="1" t="s">
        <v>1729</v>
      </c>
      <c r="B214" s="2">
        <v>45442</v>
      </c>
      <c r="C214" s="3">
        <v>428250</v>
      </c>
      <c r="D214" s="3">
        <v>54500</v>
      </c>
      <c r="E214" s="1" t="s">
        <v>1</v>
      </c>
      <c r="F214" s="1" t="s">
        <v>1730</v>
      </c>
      <c r="G214" s="8">
        <f t="shared" si="3"/>
        <v>0.12726211325160536</v>
      </c>
    </row>
    <row r="215" spans="1:7" ht="15" customHeight="1" x14ac:dyDescent="0.25">
      <c r="A215" s="1" t="s">
        <v>609</v>
      </c>
      <c r="B215" s="2">
        <v>45740</v>
      </c>
      <c r="C215" s="3">
        <v>550000</v>
      </c>
      <c r="D215" s="3">
        <v>70000</v>
      </c>
      <c r="E215" s="1" t="s">
        <v>1</v>
      </c>
      <c r="F215" s="1" t="s">
        <v>608</v>
      </c>
      <c r="G215" s="8">
        <f t="shared" si="3"/>
        <v>0.12727272727272726</v>
      </c>
    </row>
    <row r="216" spans="1:7" ht="15" customHeight="1" x14ac:dyDescent="0.25">
      <c r="A216" s="1" t="s">
        <v>1512</v>
      </c>
      <c r="B216" s="2">
        <v>45520</v>
      </c>
      <c r="C216" s="3">
        <v>550000</v>
      </c>
      <c r="D216" s="3">
        <v>70000</v>
      </c>
      <c r="E216" s="1" t="s">
        <v>1</v>
      </c>
      <c r="F216" s="1" t="s">
        <v>1507</v>
      </c>
      <c r="G216" s="8">
        <f t="shared" si="3"/>
        <v>0.12727272727272726</v>
      </c>
    </row>
    <row r="217" spans="1:7" ht="15" customHeight="1" x14ac:dyDescent="0.25">
      <c r="A217" s="1" t="s">
        <v>1527</v>
      </c>
      <c r="B217" s="2">
        <v>45693</v>
      </c>
      <c r="C217" s="3">
        <v>550000</v>
      </c>
      <c r="D217" s="3">
        <v>70000</v>
      </c>
      <c r="E217" s="1" t="s">
        <v>1</v>
      </c>
      <c r="F217" s="1" t="s">
        <v>1507</v>
      </c>
      <c r="G217" s="8">
        <f t="shared" si="3"/>
        <v>0.12727272727272726</v>
      </c>
    </row>
    <row r="218" spans="1:7" ht="15" customHeight="1" x14ac:dyDescent="0.25">
      <c r="A218" s="1" t="s">
        <v>731</v>
      </c>
      <c r="B218" s="2">
        <v>45742</v>
      </c>
      <c r="C218" s="3">
        <v>485000</v>
      </c>
      <c r="D218" s="3">
        <v>61875</v>
      </c>
      <c r="E218" s="1" t="s">
        <v>1</v>
      </c>
      <c r="F218" s="1" t="s">
        <v>723</v>
      </c>
      <c r="G218" s="8">
        <f t="shared" si="3"/>
        <v>0.12757731958762886</v>
      </c>
    </row>
    <row r="219" spans="1:7" ht="15" customHeight="1" x14ac:dyDescent="0.25">
      <c r="A219" s="1" t="s">
        <v>840</v>
      </c>
      <c r="B219" s="2">
        <v>45614</v>
      </c>
      <c r="C219" s="3">
        <v>388000</v>
      </c>
      <c r="D219" s="3">
        <v>49500</v>
      </c>
      <c r="E219" s="1" t="s">
        <v>1</v>
      </c>
      <c r="F219" s="1" t="s">
        <v>250</v>
      </c>
      <c r="G219" s="8">
        <f t="shared" si="3"/>
        <v>0.12757731958762886</v>
      </c>
    </row>
    <row r="220" spans="1:7" ht="15" customHeight="1" x14ac:dyDescent="0.25">
      <c r="A220" s="1" t="s">
        <v>858</v>
      </c>
      <c r="B220" s="2">
        <v>45687</v>
      </c>
      <c r="C220" s="3">
        <v>388000</v>
      </c>
      <c r="D220" s="3">
        <v>49500</v>
      </c>
      <c r="E220" s="1" t="s">
        <v>1</v>
      </c>
      <c r="F220" s="1" t="s">
        <v>856</v>
      </c>
      <c r="G220" s="8">
        <f t="shared" si="3"/>
        <v>0.12757731958762886</v>
      </c>
    </row>
    <row r="221" spans="1:7" ht="15" customHeight="1" x14ac:dyDescent="0.25">
      <c r="A221" s="1" t="s">
        <v>956</v>
      </c>
      <c r="B221" s="2">
        <v>45590</v>
      </c>
      <c r="C221" s="3">
        <v>388000</v>
      </c>
      <c r="D221" s="3">
        <v>49500</v>
      </c>
      <c r="E221" s="1" t="s">
        <v>1</v>
      </c>
      <c r="F221" s="1" t="s">
        <v>957</v>
      </c>
      <c r="G221" s="8">
        <f t="shared" si="3"/>
        <v>0.12757731958762886</v>
      </c>
    </row>
    <row r="222" spans="1:7" ht="15" customHeight="1" x14ac:dyDescent="0.25">
      <c r="A222" s="1" t="s">
        <v>1363</v>
      </c>
      <c r="B222" s="2">
        <v>45351</v>
      </c>
      <c r="C222" s="3">
        <v>291000</v>
      </c>
      <c r="D222" s="3">
        <v>37125</v>
      </c>
      <c r="E222" s="1" t="s">
        <v>1</v>
      </c>
      <c r="F222" s="1" t="s">
        <v>1352</v>
      </c>
      <c r="G222" s="8">
        <f t="shared" si="3"/>
        <v>0.12757731958762886</v>
      </c>
    </row>
    <row r="223" spans="1:7" ht="15" customHeight="1" x14ac:dyDescent="0.25">
      <c r="A223" s="1" t="s">
        <v>366</v>
      </c>
      <c r="B223" s="2">
        <v>45079</v>
      </c>
      <c r="C223" s="3">
        <v>960000</v>
      </c>
      <c r="D223" s="3">
        <v>122595</v>
      </c>
      <c r="E223" s="1" t="s">
        <v>1</v>
      </c>
      <c r="F223" s="1" t="s">
        <v>367</v>
      </c>
      <c r="G223" s="8">
        <f t="shared" si="3"/>
        <v>0.127703125</v>
      </c>
    </row>
    <row r="224" spans="1:7" ht="15" customHeight="1" x14ac:dyDescent="0.25">
      <c r="A224" s="1" t="s">
        <v>1723</v>
      </c>
      <c r="B224" s="2">
        <v>45474</v>
      </c>
      <c r="C224" s="3">
        <v>464500</v>
      </c>
      <c r="D224" s="3">
        <v>59400</v>
      </c>
      <c r="E224" s="1" t="s">
        <v>1</v>
      </c>
      <c r="F224" s="1" t="s">
        <v>1717</v>
      </c>
      <c r="G224" s="8">
        <f t="shared" si="3"/>
        <v>0.1278794402583423</v>
      </c>
    </row>
    <row r="225" spans="1:7" ht="15" customHeight="1" x14ac:dyDescent="0.25">
      <c r="A225" s="1" t="s">
        <v>945</v>
      </c>
      <c r="B225" s="2">
        <v>45022</v>
      </c>
      <c r="C225" s="3">
        <v>387000</v>
      </c>
      <c r="D225" s="3">
        <v>49500</v>
      </c>
      <c r="E225" s="1" t="s">
        <v>1</v>
      </c>
      <c r="F225" s="1" t="s">
        <v>930</v>
      </c>
      <c r="G225" s="8">
        <f t="shared" si="3"/>
        <v>0.12790697674418605</v>
      </c>
    </row>
    <row r="226" spans="1:7" ht="15" customHeight="1" x14ac:dyDescent="0.25">
      <c r="A226" s="1" t="s">
        <v>573</v>
      </c>
      <c r="B226" s="2">
        <v>45303</v>
      </c>
      <c r="C226" s="3">
        <v>469000</v>
      </c>
      <c r="D226" s="3">
        <v>60000</v>
      </c>
      <c r="E226" s="1" t="s">
        <v>1</v>
      </c>
      <c r="F226" s="1" t="s">
        <v>35</v>
      </c>
      <c r="G226" s="8">
        <f t="shared" si="3"/>
        <v>0.1279317697228145</v>
      </c>
    </row>
    <row r="227" spans="1:7" ht="15" customHeight="1" x14ac:dyDescent="0.25">
      <c r="A227" s="1" t="s">
        <v>1342</v>
      </c>
      <c r="B227" s="2">
        <v>45558</v>
      </c>
      <c r="C227" s="3">
        <v>290000</v>
      </c>
      <c r="D227" s="3">
        <v>37125</v>
      </c>
      <c r="E227" s="1" t="s">
        <v>1</v>
      </c>
      <c r="F227" s="1" t="s">
        <v>1267</v>
      </c>
      <c r="G227" s="8">
        <f t="shared" si="3"/>
        <v>0.12801724137931034</v>
      </c>
    </row>
    <row r="228" spans="1:7" ht="15" customHeight="1" x14ac:dyDescent="0.25">
      <c r="A228" s="1" t="s">
        <v>1365</v>
      </c>
      <c r="B228" s="2">
        <v>45602</v>
      </c>
      <c r="C228" s="3">
        <v>290000</v>
      </c>
      <c r="D228" s="3">
        <v>37125</v>
      </c>
      <c r="E228" s="1" t="s">
        <v>1</v>
      </c>
      <c r="F228" s="1" t="s">
        <v>1352</v>
      </c>
      <c r="G228" s="8">
        <f t="shared" si="3"/>
        <v>0.12801724137931034</v>
      </c>
    </row>
    <row r="229" spans="1:7" ht="15" customHeight="1" x14ac:dyDescent="0.25">
      <c r="A229" s="1" t="s">
        <v>1656</v>
      </c>
      <c r="B229" s="2">
        <v>45051</v>
      </c>
      <c r="C229" s="3">
        <v>290000</v>
      </c>
      <c r="D229" s="3">
        <v>37125</v>
      </c>
      <c r="E229" s="1" t="s">
        <v>1</v>
      </c>
      <c r="F229" s="1" t="s">
        <v>1185</v>
      </c>
      <c r="G229" s="8">
        <f t="shared" si="3"/>
        <v>0.12801724137931034</v>
      </c>
    </row>
    <row r="230" spans="1:7" ht="15" customHeight="1" x14ac:dyDescent="0.25">
      <c r="A230" s="1" t="s">
        <v>141</v>
      </c>
      <c r="B230" s="2">
        <v>45464</v>
      </c>
      <c r="C230" s="3">
        <v>507500</v>
      </c>
      <c r="D230" s="3">
        <v>65000</v>
      </c>
      <c r="E230" s="1" t="s">
        <v>1</v>
      </c>
      <c r="F230" s="1" t="s">
        <v>133</v>
      </c>
      <c r="G230" s="8">
        <f t="shared" si="3"/>
        <v>0.12807881773399016</v>
      </c>
    </row>
    <row r="231" spans="1:7" ht="15" customHeight="1" x14ac:dyDescent="0.25">
      <c r="A231" s="1" t="s">
        <v>1585</v>
      </c>
      <c r="B231" s="2">
        <v>45453</v>
      </c>
      <c r="C231" s="3">
        <v>546500</v>
      </c>
      <c r="D231" s="3">
        <v>70000</v>
      </c>
      <c r="E231" s="1" t="s">
        <v>1</v>
      </c>
      <c r="F231" s="1" t="s">
        <v>1228</v>
      </c>
      <c r="G231" s="8">
        <f t="shared" si="3"/>
        <v>0.12808783165599269</v>
      </c>
    </row>
    <row r="232" spans="1:7" ht="15" customHeight="1" x14ac:dyDescent="0.25">
      <c r="A232" s="1" t="s">
        <v>337</v>
      </c>
      <c r="B232" s="2">
        <v>45422</v>
      </c>
      <c r="C232" s="3">
        <v>585000</v>
      </c>
      <c r="D232" s="3">
        <v>75000</v>
      </c>
      <c r="E232" s="1" t="s">
        <v>1</v>
      </c>
      <c r="F232" s="1" t="s">
        <v>326</v>
      </c>
      <c r="G232" s="8">
        <f t="shared" si="3"/>
        <v>0.12820512820512819</v>
      </c>
    </row>
    <row r="233" spans="1:7" ht="15" customHeight="1" x14ac:dyDescent="0.25">
      <c r="A233" s="1" t="s">
        <v>341</v>
      </c>
      <c r="B233" s="2">
        <v>45288</v>
      </c>
      <c r="C233" s="3">
        <v>585000</v>
      </c>
      <c r="D233" s="3">
        <v>75000</v>
      </c>
      <c r="E233" s="1" t="s">
        <v>1</v>
      </c>
      <c r="F233" s="1" t="s">
        <v>326</v>
      </c>
      <c r="G233" s="8">
        <f t="shared" si="3"/>
        <v>0.12820512820512819</v>
      </c>
    </row>
    <row r="234" spans="1:7" ht="15" customHeight="1" x14ac:dyDescent="0.25">
      <c r="A234" s="1" t="s">
        <v>540</v>
      </c>
      <c r="B234" s="2">
        <v>45083</v>
      </c>
      <c r="C234" s="3">
        <v>507000</v>
      </c>
      <c r="D234" s="3">
        <v>65000</v>
      </c>
      <c r="E234" s="1" t="s">
        <v>1</v>
      </c>
      <c r="F234" s="1" t="s">
        <v>35</v>
      </c>
      <c r="G234" s="8">
        <f t="shared" si="3"/>
        <v>0.12820512820512819</v>
      </c>
    </row>
    <row r="235" spans="1:7" ht="15" customHeight="1" x14ac:dyDescent="0.25">
      <c r="A235" s="1" t="s">
        <v>641</v>
      </c>
      <c r="B235" s="2">
        <v>45622</v>
      </c>
      <c r="C235" s="3">
        <v>390000</v>
      </c>
      <c r="D235" s="3">
        <v>50000</v>
      </c>
      <c r="E235" s="1" t="s">
        <v>1</v>
      </c>
      <c r="F235" s="1" t="s">
        <v>629</v>
      </c>
      <c r="G235" s="8">
        <f t="shared" si="3"/>
        <v>0.12820512820512819</v>
      </c>
    </row>
    <row r="236" spans="1:7" ht="15" customHeight="1" x14ac:dyDescent="0.25">
      <c r="A236" s="1" t="s">
        <v>1671</v>
      </c>
      <c r="B236" s="2">
        <v>45609</v>
      </c>
      <c r="C236" s="3">
        <v>351000</v>
      </c>
      <c r="D236" s="3">
        <v>45000</v>
      </c>
      <c r="E236" s="1" t="s">
        <v>7</v>
      </c>
      <c r="F236" s="1" t="s">
        <v>1195</v>
      </c>
      <c r="G236" s="8">
        <f t="shared" si="3"/>
        <v>0.12820512820512819</v>
      </c>
    </row>
    <row r="237" spans="1:7" ht="15" customHeight="1" x14ac:dyDescent="0.25">
      <c r="A237" s="1" t="s">
        <v>982</v>
      </c>
      <c r="B237" s="2">
        <v>45071</v>
      </c>
      <c r="C237" s="3">
        <v>425000</v>
      </c>
      <c r="D237" s="3">
        <v>54500</v>
      </c>
      <c r="E237" s="1" t="s">
        <v>1</v>
      </c>
      <c r="F237" s="1" t="s">
        <v>462</v>
      </c>
      <c r="G237" s="8">
        <f t="shared" si="3"/>
        <v>0.12823529411764706</v>
      </c>
    </row>
    <row r="238" spans="1:7" ht="15" customHeight="1" x14ac:dyDescent="0.25">
      <c r="A238" s="1" t="s">
        <v>988</v>
      </c>
      <c r="B238" s="2">
        <v>45247</v>
      </c>
      <c r="C238" s="3">
        <v>425000</v>
      </c>
      <c r="D238" s="3">
        <v>54500</v>
      </c>
      <c r="E238" s="1" t="s">
        <v>1</v>
      </c>
      <c r="F238" s="1" t="s">
        <v>462</v>
      </c>
      <c r="G238" s="8">
        <f t="shared" si="3"/>
        <v>0.12823529411764706</v>
      </c>
    </row>
    <row r="239" spans="1:7" ht="15" customHeight="1" x14ac:dyDescent="0.25">
      <c r="A239" s="1" t="s">
        <v>955</v>
      </c>
      <c r="B239" s="2">
        <v>45568</v>
      </c>
      <c r="C239" s="3">
        <v>424999</v>
      </c>
      <c r="D239" s="3">
        <v>54500</v>
      </c>
      <c r="E239" s="1" t="s">
        <v>1</v>
      </c>
      <c r="F239" s="1" t="s">
        <v>948</v>
      </c>
      <c r="G239" s="8">
        <f t="shared" si="3"/>
        <v>0.12823559584846081</v>
      </c>
    </row>
    <row r="240" spans="1:7" ht="15" customHeight="1" x14ac:dyDescent="0.25">
      <c r="A240" s="1" t="s">
        <v>786</v>
      </c>
      <c r="B240" s="2">
        <v>45434</v>
      </c>
      <c r="C240" s="3">
        <v>386000</v>
      </c>
      <c r="D240" s="3">
        <v>49500</v>
      </c>
      <c r="E240" s="1" t="s">
        <v>1</v>
      </c>
      <c r="F240" s="1" t="s">
        <v>250</v>
      </c>
      <c r="G240" s="8">
        <f t="shared" si="3"/>
        <v>0.12823834196891193</v>
      </c>
    </row>
    <row r="241" spans="1:7" ht="15" customHeight="1" x14ac:dyDescent="0.25">
      <c r="A241" s="1" t="s">
        <v>817</v>
      </c>
      <c r="B241" s="2">
        <v>45226</v>
      </c>
      <c r="C241" s="3">
        <v>386000</v>
      </c>
      <c r="D241" s="3">
        <v>49500</v>
      </c>
      <c r="E241" s="1" t="s">
        <v>1</v>
      </c>
      <c r="F241" s="1" t="s">
        <v>208</v>
      </c>
      <c r="G241" s="8">
        <f t="shared" si="3"/>
        <v>0.12823834196891193</v>
      </c>
    </row>
    <row r="242" spans="1:7" ht="15" customHeight="1" x14ac:dyDescent="0.25">
      <c r="A242" s="1" t="s">
        <v>1706</v>
      </c>
      <c r="B242" s="2">
        <v>45558</v>
      </c>
      <c r="C242" s="3">
        <v>375000</v>
      </c>
      <c r="D242" s="3">
        <v>48114</v>
      </c>
      <c r="E242" s="1" t="s">
        <v>1</v>
      </c>
      <c r="F242" s="1" t="s">
        <v>1703</v>
      </c>
      <c r="G242" s="8">
        <f t="shared" si="3"/>
        <v>0.128304</v>
      </c>
    </row>
    <row r="243" spans="1:7" ht="15" customHeight="1" x14ac:dyDescent="0.25">
      <c r="A243" s="1" t="s">
        <v>579</v>
      </c>
      <c r="B243" s="2">
        <v>45519</v>
      </c>
      <c r="C243" s="3">
        <v>545000</v>
      </c>
      <c r="D243" s="3">
        <v>70000</v>
      </c>
      <c r="E243" s="1" t="s">
        <v>1</v>
      </c>
      <c r="F243" s="1" t="s">
        <v>570</v>
      </c>
      <c r="G243" s="8">
        <f t="shared" si="3"/>
        <v>0.12844036697247707</v>
      </c>
    </row>
    <row r="244" spans="1:7" ht="15" customHeight="1" x14ac:dyDescent="0.25">
      <c r="A244" s="1" t="s">
        <v>1837</v>
      </c>
      <c r="B244" s="2">
        <v>45737</v>
      </c>
      <c r="C244" s="3">
        <v>289000</v>
      </c>
      <c r="D244" s="3">
        <v>37125</v>
      </c>
      <c r="E244" s="1" t="s">
        <v>1</v>
      </c>
      <c r="F244" s="1" t="s">
        <v>1388</v>
      </c>
      <c r="G244" s="8">
        <f t="shared" si="3"/>
        <v>0.12846020761245674</v>
      </c>
    </row>
    <row r="245" spans="1:7" ht="15" customHeight="1" x14ac:dyDescent="0.25">
      <c r="A245" s="1" t="s">
        <v>788</v>
      </c>
      <c r="B245" s="2">
        <v>45065</v>
      </c>
      <c r="C245" s="3">
        <v>385000</v>
      </c>
      <c r="D245" s="3">
        <v>49500</v>
      </c>
      <c r="E245" s="1" t="s">
        <v>1</v>
      </c>
      <c r="F245" s="1" t="s">
        <v>250</v>
      </c>
      <c r="G245" s="8">
        <f t="shared" si="3"/>
        <v>0.12857142857142856</v>
      </c>
    </row>
    <row r="246" spans="1:7" ht="15" customHeight="1" x14ac:dyDescent="0.25">
      <c r="A246" s="1" t="s">
        <v>790</v>
      </c>
      <c r="B246" s="2">
        <v>45428</v>
      </c>
      <c r="C246" s="3">
        <v>385000</v>
      </c>
      <c r="D246" s="3">
        <v>49500</v>
      </c>
      <c r="E246" s="1" t="s">
        <v>1</v>
      </c>
      <c r="F246" s="1" t="s">
        <v>250</v>
      </c>
      <c r="G246" s="8">
        <f t="shared" si="3"/>
        <v>0.12857142857142856</v>
      </c>
    </row>
    <row r="247" spans="1:7" ht="15" customHeight="1" x14ac:dyDescent="0.25">
      <c r="A247" s="1" t="s">
        <v>792</v>
      </c>
      <c r="B247" s="2">
        <v>45621</v>
      </c>
      <c r="C247" s="3">
        <v>385000</v>
      </c>
      <c r="D247" s="3">
        <v>49500</v>
      </c>
      <c r="E247" s="1" t="s">
        <v>1</v>
      </c>
      <c r="F247" s="1" t="s">
        <v>208</v>
      </c>
      <c r="G247" s="8">
        <f t="shared" si="3"/>
        <v>0.12857142857142856</v>
      </c>
    </row>
    <row r="248" spans="1:7" ht="15" customHeight="1" x14ac:dyDescent="0.25">
      <c r="A248" s="1" t="s">
        <v>795</v>
      </c>
      <c r="B248" s="2">
        <v>45055</v>
      </c>
      <c r="C248" s="3">
        <v>385000</v>
      </c>
      <c r="D248" s="3">
        <v>49500</v>
      </c>
      <c r="E248" s="1" t="s">
        <v>1</v>
      </c>
      <c r="F248" s="1" t="s">
        <v>208</v>
      </c>
      <c r="G248" s="8">
        <f t="shared" si="3"/>
        <v>0.12857142857142856</v>
      </c>
    </row>
    <row r="249" spans="1:7" ht="15" customHeight="1" x14ac:dyDescent="0.25">
      <c r="A249" s="1" t="s">
        <v>801</v>
      </c>
      <c r="B249" s="2">
        <v>45497</v>
      </c>
      <c r="C249" s="3">
        <v>385000</v>
      </c>
      <c r="D249" s="3">
        <v>49500</v>
      </c>
      <c r="E249" s="1" t="s">
        <v>1</v>
      </c>
      <c r="F249" s="1" t="s">
        <v>208</v>
      </c>
      <c r="G249" s="8">
        <f t="shared" si="3"/>
        <v>0.12857142857142856</v>
      </c>
    </row>
    <row r="250" spans="1:7" ht="15" customHeight="1" x14ac:dyDescent="0.25">
      <c r="A250" s="1" t="s">
        <v>816</v>
      </c>
      <c r="B250" s="2">
        <v>45575</v>
      </c>
      <c r="C250" s="3">
        <v>385000</v>
      </c>
      <c r="D250" s="3">
        <v>49500</v>
      </c>
      <c r="E250" s="1" t="s">
        <v>1</v>
      </c>
      <c r="F250" s="1" t="s">
        <v>208</v>
      </c>
      <c r="G250" s="8">
        <f t="shared" si="3"/>
        <v>0.12857142857142856</v>
      </c>
    </row>
    <row r="251" spans="1:7" ht="15" customHeight="1" x14ac:dyDescent="0.25">
      <c r="A251" s="1" t="s">
        <v>838</v>
      </c>
      <c r="B251" s="2">
        <v>45551</v>
      </c>
      <c r="C251" s="3">
        <v>385000</v>
      </c>
      <c r="D251" s="3">
        <v>49500</v>
      </c>
      <c r="E251" s="1" t="s">
        <v>1</v>
      </c>
      <c r="F251" s="1" t="s">
        <v>250</v>
      </c>
      <c r="G251" s="8">
        <f t="shared" si="3"/>
        <v>0.12857142857142856</v>
      </c>
    </row>
    <row r="252" spans="1:7" ht="15" customHeight="1" x14ac:dyDescent="0.25">
      <c r="A252" s="1" t="s">
        <v>1669</v>
      </c>
      <c r="B252" s="2">
        <v>45191</v>
      </c>
      <c r="C252" s="3">
        <v>350000</v>
      </c>
      <c r="D252" s="3">
        <v>45000</v>
      </c>
      <c r="E252" s="1" t="s">
        <v>7</v>
      </c>
      <c r="F252" s="1" t="s">
        <v>1195</v>
      </c>
      <c r="G252" s="8">
        <f t="shared" si="3"/>
        <v>0.12857142857142856</v>
      </c>
    </row>
    <row r="253" spans="1:7" ht="15" customHeight="1" x14ac:dyDescent="0.25">
      <c r="A253" s="1" t="s">
        <v>62</v>
      </c>
      <c r="B253" s="2">
        <v>45331</v>
      </c>
      <c r="C253" s="3">
        <v>466500</v>
      </c>
      <c r="D253" s="3">
        <v>60000</v>
      </c>
      <c r="E253" s="1" t="s">
        <v>1</v>
      </c>
      <c r="F253" s="1" t="s">
        <v>35</v>
      </c>
      <c r="G253" s="8">
        <f t="shared" si="3"/>
        <v>0.12861736334405144</v>
      </c>
    </row>
    <row r="254" spans="1:7" ht="15" customHeight="1" x14ac:dyDescent="0.25">
      <c r="A254" s="1" t="s">
        <v>136</v>
      </c>
      <c r="B254" s="2">
        <v>45257</v>
      </c>
      <c r="C254" s="3">
        <v>505000</v>
      </c>
      <c r="D254" s="3">
        <v>65000</v>
      </c>
      <c r="E254" s="1" t="s">
        <v>1</v>
      </c>
      <c r="F254" s="1" t="s">
        <v>129</v>
      </c>
      <c r="G254" s="8">
        <f t="shared" si="3"/>
        <v>0.12871287128712872</v>
      </c>
    </row>
    <row r="255" spans="1:7" ht="15" customHeight="1" x14ac:dyDescent="0.25">
      <c r="A255" s="1" t="s">
        <v>186</v>
      </c>
      <c r="B255" s="2">
        <v>45097</v>
      </c>
      <c r="C255" s="3">
        <v>505000</v>
      </c>
      <c r="D255" s="3">
        <v>65000</v>
      </c>
      <c r="E255" s="1" t="s">
        <v>1</v>
      </c>
      <c r="F255" s="1" t="s">
        <v>176</v>
      </c>
      <c r="G255" s="8">
        <f t="shared" si="3"/>
        <v>0.12871287128712872</v>
      </c>
    </row>
    <row r="256" spans="1:7" ht="15" customHeight="1" x14ac:dyDescent="0.25">
      <c r="A256" s="1" t="s">
        <v>936</v>
      </c>
      <c r="B256" s="2">
        <v>45230</v>
      </c>
      <c r="C256" s="3">
        <v>543500</v>
      </c>
      <c r="D256" s="3">
        <v>70000</v>
      </c>
      <c r="E256" s="1" t="s">
        <v>7</v>
      </c>
      <c r="F256" s="1" t="s">
        <v>927</v>
      </c>
      <c r="G256" s="8">
        <f t="shared" si="3"/>
        <v>0.12879484820607176</v>
      </c>
    </row>
    <row r="257" spans="1:7" ht="15" customHeight="1" x14ac:dyDescent="0.25">
      <c r="A257" s="1" t="s">
        <v>382</v>
      </c>
      <c r="B257" s="2">
        <v>45086</v>
      </c>
      <c r="C257" s="3">
        <v>480000</v>
      </c>
      <c r="D257" s="3">
        <v>61875</v>
      </c>
      <c r="E257" s="1" t="s">
        <v>1</v>
      </c>
      <c r="F257" s="1" t="s">
        <v>381</v>
      </c>
      <c r="G257" s="8">
        <f t="shared" si="3"/>
        <v>0.12890625</v>
      </c>
    </row>
    <row r="258" spans="1:7" ht="15" customHeight="1" x14ac:dyDescent="0.25">
      <c r="A258" s="1" t="s">
        <v>552</v>
      </c>
      <c r="B258" s="2">
        <v>45163</v>
      </c>
      <c r="C258" s="3">
        <v>480000</v>
      </c>
      <c r="D258" s="3">
        <v>61875</v>
      </c>
      <c r="E258" s="1" t="s">
        <v>1</v>
      </c>
      <c r="F258" s="1" t="s">
        <v>553</v>
      </c>
      <c r="G258" s="8">
        <f t="shared" ref="G258:G321" si="4">+D258/C258</f>
        <v>0.12890625</v>
      </c>
    </row>
    <row r="259" spans="1:7" ht="15" customHeight="1" x14ac:dyDescent="0.25">
      <c r="A259" s="1" t="s">
        <v>1231</v>
      </c>
      <c r="B259" s="2">
        <v>45363</v>
      </c>
      <c r="C259" s="3">
        <v>543000</v>
      </c>
      <c r="D259" s="3">
        <v>70000</v>
      </c>
      <c r="E259" s="1" t="s">
        <v>1</v>
      </c>
      <c r="F259" s="1" t="s">
        <v>1228</v>
      </c>
      <c r="G259" s="8">
        <f t="shared" si="4"/>
        <v>0.12891344383057091</v>
      </c>
    </row>
    <row r="260" spans="1:7" ht="15" customHeight="1" x14ac:dyDescent="0.25">
      <c r="A260" s="1" t="s">
        <v>524</v>
      </c>
      <c r="B260" s="2">
        <v>45681</v>
      </c>
      <c r="C260" s="3">
        <v>465000</v>
      </c>
      <c r="D260" s="3">
        <v>60000</v>
      </c>
      <c r="E260" s="1" t="s">
        <v>1</v>
      </c>
      <c r="F260" s="1" t="s">
        <v>35</v>
      </c>
      <c r="G260" s="8">
        <f t="shared" si="4"/>
        <v>0.12903225806451613</v>
      </c>
    </row>
    <row r="261" spans="1:7" ht="15" customHeight="1" x14ac:dyDescent="0.25">
      <c r="A261" s="1" t="s">
        <v>463</v>
      </c>
      <c r="B261" s="2">
        <v>45419</v>
      </c>
      <c r="C261" s="3">
        <v>422000</v>
      </c>
      <c r="D261" s="3">
        <v>54500</v>
      </c>
      <c r="E261" s="1" t="s">
        <v>1</v>
      </c>
      <c r="F261" s="1" t="s">
        <v>462</v>
      </c>
      <c r="G261" s="8">
        <f t="shared" si="4"/>
        <v>0.12914691943127962</v>
      </c>
    </row>
    <row r="262" spans="1:7" ht="15" customHeight="1" x14ac:dyDescent="0.25">
      <c r="A262" s="1" t="s">
        <v>1545</v>
      </c>
      <c r="B262" s="2">
        <v>45520</v>
      </c>
      <c r="C262" s="3">
        <v>542000</v>
      </c>
      <c r="D262" s="3">
        <v>70000</v>
      </c>
      <c r="E262" s="1" t="s">
        <v>1</v>
      </c>
      <c r="F262" s="1" t="s">
        <v>1236</v>
      </c>
      <c r="G262" s="8">
        <f t="shared" si="4"/>
        <v>0.12915129151291513</v>
      </c>
    </row>
    <row r="263" spans="1:7" ht="15" customHeight="1" x14ac:dyDescent="0.25">
      <c r="A263" s="1" t="s">
        <v>1367</v>
      </c>
      <c r="B263" s="2">
        <v>45576</v>
      </c>
      <c r="C263" s="3">
        <v>287000</v>
      </c>
      <c r="D263" s="3">
        <v>37125</v>
      </c>
      <c r="E263" s="1" t="s">
        <v>1</v>
      </c>
      <c r="F263" s="1" t="s">
        <v>1352</v>
      </c>
      <c r="G263" s="8">
        <f t="shared" si="4"/>
        <v>0.1293554006968641</v>
      </c>
    </row>
    <row r="264" spans="1:7" ht="15" customHeight="1" x14ac:dyDescent="0.25">
      <c r="A264" s="1" t="s">
        <v>1168</v>
      </c>
      <c r="B264" s="2">
        <v>45307</v>
      </c>
      <c r="C264" s="3">
        <v>421000</v>
      </c>
      <c r="D264" s="3">
        <v>54500</v>
      </c>
      <c r="E264" s="1" t="s">
        <v>1</v>
      </c>
      <c r="F264" s="1" t="s">
        <v>1165</v>
      </c>
      <c r="G264" s="8">
        <f t="shared" si="4"/>
        <v>0.12945368171021376</v>
      </c>
    </row>
    <row r="265" spans="1:7" ht="15" customHeight="1" x14ac:dyDescent="0.25">
      <c r="A265" s="1" t="s">
        <v>772</v>
      </c>
      <c r="B265" s="2">
        <v>45698</v>
      </c>
      <c r="C265" s="3">
        <v>347500</v>
      </c>
      <c r="D265" s="3">
        <v>45000</v>
      </c>
      <c r="E265" s="1" t="s">
        <v>1</v>
      </c>
      <c r="F265" s="1" t="s">
        <v>172</v>
      </c>
      <c r="G265" s="8">
        <f t="shared" si="4"/>
        <v>0.12949640287769784</v>
      </c>
    </row>
    <row r="266" spans="1:7" ht="15" customHeight="1" x14ac:dyDescent="0.25">
      <c r="A266" s="1" t="s">
        <v>632</v>
      </c>
      <c r="B266" s="2">
        <v>45309</v>
      </c>
      <c r="C266" s="3">
        <v>540000</v>
      </c>
      <c r="D266" s="3">
        <v>70000</v>
      </c>
      <c r="E266" s="1" t="s">
        <v>1</v>
      </c>
      <c r="F266" s="1" t="s">
        <v>631</v>
      </c>
      <c r="G266" s="8">
        <f t="shared" si="4"/>
        <v>0.12962962962962962</v>
      </c>
    </row>
    <row r="267" spans="1:7" ht="15" customHeight="1" x14ac:dyDescent="0.25">
      <c r="A267" s="1" t="s">
        <v>696</v>
      </c>
      <c r="B267" s="2">
        <v>45700</v>
      </c>
      <c r="C267" s="3">
        <v>540000</v>
      </c>
      <c r="D267" s="3">
        <v>70000</v>
      </c>
      <c r="E267" s="1" t="s">
        <v>1</v>
      </c>
      <c r="F267" s="1" t="s">
        <v>695</v>
      </c>
      <c r="G267" s="8">
        <f t="shared" si="4"/>
        <v>0.12962962962962962</v>
      </c>
    </row>
    <row r="268" spans="1:7" ht="15" customHeight="1" x14ac:dyDescent="0.25">
      <c r="A268" s="1" t="s">
        <v>1153</v>
      </c>
      <c r="B268" s="2">
        <v>45583</v>
      </c>
      <c r="C268" s="3">
        <v>420000</v>
      </c>
      <c r="D268" s="3">
        <v>54500</v>
      </c>
      <c r="E268" s="1" t="s">
        <v>1</v>
      </c>
      <c r="F268" s="1" t="s">
        <v>671</v>
      </c>
      <c r="G268" s="8">
        <f t="shared" si="4"/>
        <v>0.12976190476190477</v>
      </c>
    </row>
    <row r="269" spans="1:7" ht="15" customHeight="1" x14ac:dyDescent="0.25">
      <c r="A269" s="1" t="s">
        <v>1745</v>
      </c>
      <c r="B269" s="2">
        <v>45527</v>
      </c>
      <c r="C269" s="3">
        <v>420000</v>
      </c>
      <c r="D269" s="3">
        <v>54500</v>
      </c>
      <c r="E269" s="1" t="s">
        <v>1</v>
      </c>
      <c r="F269" s="1" t="s">
        <v>1173</v>
      </c>
      <c r="G269" s="8">
        <f t="shared" si="4"/>
        <v>0.12976190476190477</v>
      </c>
    </row>
    <row r="270" spans="1:7" ht="15" customHeight="1" x14ac:dyDescent="0.25">
      <c r="A270" s="1" t="s">
        <v>546</v>
      </c>
      <c r="B270" s="2">
        <v>45699</v>
      </c>
      <c r="C270" s="3">
        <v>462100</v>
      </c>
      <c r="D270" s="3">
        <v>60000</v>
      </c>
      <c r="E270" s="1" t="s">
        <v>1</v>
      </c>
      <c r="F270" s="1" t="s">
        <v>35</v>
      </c>
      <c r="G270" s="8">
        <f t="shared" si="4"/>
        <v>0.12984202553559834</v>
      </c>
    </row>
    <row r="271" spans="1:7" ht="15" customHeight="1" x14ac:dyDescent="0.25">
      <c r="A271" s="1" t="s">
        <v>335</v>
      </c>
      <c r="B271" s="2">
        <v>45461</v>
      </c>
      <c r="C271" s="3">
        <v>500000</v>
      </c>
      <c r="D271" s="3">
        <v>65000</v>
      </c>
      <c r="E271" s="1" t="s">
        <v>1</v>
      </c>
      <c r="F271" s="1" t="s">
        <v>326</v>
      </c>
      <c r="G271" s="8">
        <f t="shared" si="4"/>
        <v>0.13</v>
      </c>
    </row>
    <row r="272" spans="1:7" ht="15" customHeight="1" x14ac:dyDescent="0.25">
      <c r="A272" s="1" t="s">
        <v>560</v>
      </c>
      <c r="B272" s="2">
        <v>45502</v>
      </c>
      <c r="C272" s="3">
        <v>461000</v>
      </c>
      <c r="D272" s="3">
        <v>60000</v>
      </c>
      <c r="E272" s="1" t="s">
        <v>1</v>
      </c>
      <c r="F272" s="1" t="s">
        <v>35</v>
      </c>
      <c r="G272" s="8">
        <f t="shared" si="4"/>
        <v>0.13015184381778741</v>
      </c>
    </row>
    <row r="273" spans="1:7" ht="15" customHeight="1" x14ac:dyDescent="0.25">
      <c r="A273" s="1" t="s">
        <v>586</v>
      </c>
      <c r="B273" s="2">
        <v>45526</v>
      </c>
      <c r="C273" s="3">
        <v>461000</v>
      </c>
      <c r="D273" s="3">
        <v>60000</v>
      </c>
      <c r="E273" s="1" t="s">
        <v>1</v>
      </c>
      <c r="F273" s="1" t="s">
        <v>23</v>
      </c>
      <c r="G273" s="8">
        <f t="shared" si="4"/>
        <v>0.13015184381778741</v>
      </c>
    </row>
    <row r="274" spans="1:7" ht="15" customHeight="1" x14ac:dyDescent="0.25">
      <c r="A274" s="1" t="s">
        <v>938</v>
      </c>
      <c r="B274" s="2">
        <v>45566</v>
      </c>
      <c r="C274" s="3">
        <v>380000</v>
      </c>
      <c r="D274" s="3">
        <v>49500</v>
      </c>
      <c r="E274" s="1" t="s">
        <v>1</v>
      </c>
      <c r="F274" s="1" t="s">
        <v>930</v>
      </c>
      <c r="G274" s="8">
        <f t="shared" si="4"/>
        <v>0.13026315789473683</v>
      </c>
    </row>
    <row r="275" spans="1:7" ht="15" customHeight="1" x14ac:dyDescent="0.25">
      <c r="A275" s="1" t="s">
        <v>1288</v>
      </c>
      <c r="B275" s="2">
        <v>45366</v>
      </c>
      <c r="C275" s="3">
        <v>285000</v>
      </c>
      <c r="D275" s="3">
        <v>37125</v>
      </c>
      <c r="E275" s="1" t="s">
        <v>1</v>
      </c>
      <c r="F275" s="1" t="s">
        <v>1278</v>
      </c>
      <c r="G275" s="8">
        <f t="shared" si="4"/>
        <v>0.13026315789473683</v>
      </c>
    </row>
    <row r="276" spans="1:7" ht="15" customHeight="1" x14ac:dyDescent="0.25">
      <c r="A276" s="1" t="s">
        <v>1632</v>
      </c>
      <c r="B276" s="2">
        <v>45471</v>
      </c>
      <c r="C276" s="3">
        <v>285000</v>
      </c>
      <c r="D276" s="3">
        <v>37125</v>
      </c>
      <c r="E276" s="1" t="s">
        <v>1</v>
      </c>
      <c r="F276" s="1" t="s">
        <v>1185</v>
      </c>
      <c r="G276" s="8">
        <f t="shared" si="4"/>
        <v>0.13026315789473683</v>
      </c>
    </row>
    <row r="277" spans="1:7" ht="15" customHeight="1" x14ac:dyDescent="0.25">
      <c r="A277" s="1" t="s">
        <v>1760</v>
      </c>
      <c r="B277" s="2">
        <v>45663</v>
      </c>
      <c r="C277" s="3">
        <v>285000</v>
      </c>
      <c r="D277" s="3">
        <v>37125</v>
      </c>
      <c r="E277" s="1" t="s">
        <v>1</v>
      </c>
      <c r="F277" s="1" t="s">
        <v>1263</v>
      </c>
      <c r="G277" s="8">
        <f t="shared" si="4"/>
        <v>0.13026315789473683</v>
      </c>
    </row>
    <row r="278" spans="1:7" ht="15" customHeight="1" x14ac:dyDescent="0.25">
      <c r="A278" s="1" t="s">
        <v>61</v>
      </c>
      <c r="B278" s="2">
        <v>45058</v>
      </c>
      <c r="C278" s="3">
        <v>460000</v>
      </c>
      <c r="D278" s="3">
        <v>60000</v>
      </c>
      <c r="E278" s="1" t="s">
        <v>1</v>
      </c>
      <c r="F278" s="1" t="s">
        <v>35</v>
      </c>
      <c r="G278" s="8">
        <f t="shared" si="4"/>
        <v>0.13043478260869565</v>
      </c>
    </row>
    <row r="279" spans="1:7" ht="15" customHeight="1" x14ac:dyDescent="0.25">
      <c r="A279" s="1" t="s">
        <v>561</v>
      </c>
      <c r="B279" s="2">
        <v>45469</v>
      </c>
      <c r="C279" s="3">
        <v>345000</v>
      </c>
      <c r="D279" s="3">
        <v>45000</v>
      </c>
      <c r="E279" s="1" t="s">
        <v>7</v>
      </c>
      <c r="F279" s="1" t="s">
        <v>562</v>
      </c>
      <c r="G279" s="8">
        <f t="shared" si="4"/>
        <v>0.13043478260869565</v>
      </c>
    </row>
    <row r="280" spans="1:7" ht="15" customHeight="1" x14ac:dyDescent="0.25">
      <c r="A280" s="1" t="s">
        <v>781</v>
      </c>
      <c r="B280" s="2">
        <v>45688</v>
      </c>
      <c r="C280" s="3">
        <v>345000</v>
      </c>
      <c r="D280" s="3">
        <v>45000</v>
      </c>
      <c r="E280" s="1" t="s">
        <v>1</v>
      </c>
      <c r="F280" s="1" t="s">
        <v>172</v>
      </c>
      <c r="G280" s="8">
        <f t="shared" si="4"/>
        <v>0.13043478260869565</v>
      </c>
    </row>
    <row r="281" spans="1:7" ht="15" customHeight="1" x14ac:dyDescent="0.25">
      <c r="A281" s="1" t="s">
        <v>1111</v>
      </c>
      <c r="B281" s="2">
        <v>45328</v>
      </c>
      <c r="C281" s="3">
        <v>450000</v>
      </c>
      <c r="D281" s="3">
        <v>58740</v>
      </c>
      <c r="E281" s="1" t="s">
        <v>1</v>
      </c>
      <c r="F281" s="1" t="s">
        <v>167</v>
      </c>
      <c r="G281" s="8">
        <f t="shared" si="4"/>
        <v>0.13053333333333333</v>
      </c>
    </row>
    <row r="282" spans="1:7" ht="15" customHeight="1" x14ac:dyDescent="0.25">
      <c r="A282" s="1" t="s">
        <v>37</v>
      </c>
      <c r="B282" s="2">
        <v>45712</v>
      </c>
      <c r="C282" s="3">
        <v>459000</v>
      </c>
      <c r="D282" s="3">
        <v>60000</v>
      </c>
      <c r="E282" s="1" t="s">
        <v>1</v>
      </c>
      <c r="F282" s="1" t="s">
        <v>35</v>
      </c>
      <c r="G282" s="8">
        <f t="shared" si="4"/>
        <v>0.13071895424836602</v>
      </c>
    </row>
    <row r="283" spans="1:7" ht="15" customHeight="1" x14ac:dyDescent="0.25">
      <c r="A283" s="1" t="s">
        <v>971</v>
      </c>
      <c r="B283" s="2">
        <v>45099</v>
      </c>
      <c r="C283" s="3">
        <v>391000</v>
      </c>
      <c r="D283" s="3">
        <v>51150</v>
      </c>
      <c r="E283" s="1" t="s">
        <v>1</v>
      </c>
      <c r="F283" s="1" t="s">
        <v>433</v>
      </c>
      <c r="G283" s="8">
        <f t="shared" si="4"/>
        <v>0.13081841432225064</v>
      </c>
    </row>
    <row r="284" spans="1:7" ht="15" customHeight="1" x14ac:dyDescent="0.25">
      <c r="A284" s="1" t="s">
        <v>1082</v>
      </c>
      <c r="B284" s="2">
        <v>45653</v>
      </c>
      <c r="C284" s="3">
        <v>535000</v>
      </c>
      <c r="D284" s="3">
        <v>70000</v>
      </c>
      <c r="E284" s="1" t="s">
        <v>1</v>
      </c>
      <c r="F284" s="1" t="s">
        <v>608</v>
      </c>
      <c r="G284" s="8">
        <f t="shared" si="4"/>
        <v>0.13084112149532709</v>
      </c>
    </row>
    <row r="285" spans="1:7" ht="15" customHeight="1" x14ac:dyDescent="0.25">
      <c r="A285" s="1" t="s">
        <v>953</v>
      </c>
      <c r="B285" s="2">
        <v>45373</v>
      </c>
      <c r="C285" s="3">
        <v>533000</v>
      </c>
      <c r="D285" s="3">
        <v>69894</v>
      </c>
      <c r="E285" s="1" t="s">
        <v>1</v>
      </c>
      <c r="F285" s="1" t="s">
        <v>948</v>
      </c>
      <c r="G285" s="8">
        <f t="shared" si="4"/>
        <v>0.13113320825515948</v>
      </c>
    </row>
    <row r="286" spans="1:7" ht="15" customHeight="1" x14ac:dyDescent="0.25">
      <c r="A286" s="1" t="s">
        <v>494</v>
      </c>
      <c r="B286" s="2">
        <v>45442</v>
      </c>
      <c r="C286" s="3">
        <v>609900</v>
      </c>
      <c r="D286" s="3">
        <v>80000</v>
      </c>
      <c r="E286" s="1" t="s">
        <v>1</v>
      </c>
      <c r="F286" s="1" t="s">
        <v>90</v>
      </c>
      <c r="G286" s="8">
        <f t="shared" si="4"/>
        <v>0.13116904410559108</v>
      </c>
    </row>
    <row r="287" spans="1:7" ht="15" customHeight="1" x14ac:dyDescent="0.25">
      <c r="A287" s="1" t="s">
        <v>137</v>
      </c>
      <c r="B287" s="2">
        <v>45155</v>
      </c>
      <c r="C287" s="3">
        <v>495000</v>
      </c>
      <c r="D287" s="3">
        <v>65000</v>
      </c>
      <c r="E287" s="1" t="s">
        <v>1</v>
      </c>
      <c r="F287" s="1" t="s">
        <v>133</v>
      </c>
      <c r="G287" s="8">
        <f t="shared" si="4"/>
        <v>0.13131313131313133</v>
      </c>
    </row>
    <row r="288" spans="1:7" ht="15" customHeight="1" x14ac:dyDescent="0.25">
      <c r="A288" s="1" t="s">
        <v>739</v>
      </c>
      <c r="B288" s="2">
        <v>45450</v>
      </c>
      <c r="C288" s="3">
        <v>495000</v>
      </c>
      <c r="D288" s="3">
        <v>65000</v>
      </c>
      <c r="E288" s="1" t="s">
        <v>1</v>
      </c>
      <c r="F288" s="1" t="s">
        <v>133</v>
      </c>
      <c r="G288" s="8">
        <f t="shared" si="4"/>
        <v>0.13131313131313133</v>
      </c>
    </row>
    <row r="289" spans="1:7" ht="15" customHeight="1" x14ac:dyDescent="0.25">
      <c r="A289" s="1" t="s">
        <v>1743</v>
      </c>
      <c r="B289" s="2">
        <v>45147</v>
      </c>
      <c r="C289" s="3">
        <v>415000</v>
      </c>
      <c r="D289" s="3">
        <v>54500</v>
      </c>
      <c r="E289" s="1" t="s">
        <v>1</v>
      </c>
      <c r="F289" s="1" t="s">
        <v>1173</v>
      </c>
      <c r="G289" s="8">
        <f t="shared" si="4"/>
        <v>0.13132530120481928</v>
      </c>
    </row>
    <row r="290" spans="1:7" ht="15" customHeight="1" x14ac:dyDescent="0.25">
      <c r="A290" s="1" t="s">
        <v>645</v>
      </c>
      <c r="B290" s="2">
        <v>45674</v>
      </c>
      <c r="C290" s="3">
        <v>380000</v>
      </c>
      <c r="D290" s="3">
        <v>50000</v>
      </c>
      <c r="E290" s="1" t="s">
        <v>1</v>
      </c>
      <c r="F290" s="1" t="s">
        <v>629</v>
      </c>
      <c r="G290" s="8">
        <f t="shared" si="4"/>
        <v>0.13157894736842105</v>
      </c>
    </row>
    <row r="291" spans="1:7" ht="15" customHeight="1" x14ac:dyDescent="0.25">
      <c r="A291" s="1" t="s">
        <v>923</v>
      </c>
      <c r="B291" s="2">
        <v>45446</v>
      </c>
      <c r="C291" s="3">
        <v>470000</v>
      </c>
      <c r="D291" s="3">
        <v>61875</v>
      </c>
      <c r="E291" s="1" t="s">
        <v>1</v>
      </c>
      <c r="F291" s="1" t="s">
        <v>381</v>
      </c>
      <c r="G291" s="8">
        <f t="shared" si="4"/>
        <v>0.13164893617021275</v>
      </c>
    </row>
    <row r="292" spans="1:7" ht="15" customHeight="1" x14ac:dyDescent="0.25">
      <c r="A292" s="1" t="s">
        <v>1622</v>
      </c>
      <c r="B292" s="2">
        <v>45646</v>
      </c>
      <c r="C292" s="3">
        <v>282000</v>
      </c>
      <c r="D292" s="3">
        <v>37125</v>
      </c>
      <c r="E292" s="1" t="s">
        <v>1</v>
      </c>
      <c r="F292" s="1" t="s">
        <v>1185</v>
      </c>
      <c r="G292" s="8">
        <f t="shared" si="4"/>
        <v>0.13164893617021275</v>
      </c>
    </row>
    <row r="293" spans="1:7" ht="15" customHeight="1" x14ac:dyDescent="0.25">
      <c r="A293" s="1" t="s">
        <v>22</v>
      </c>
      <c r="B293" s="2">
        <v>45572</v>
      </c>
      <c r="C293" s="3">
        <v>455000</v>
      </c>
      <c r="D293" s="3">
        <v>60000</v>
      </c>
      <c r="E293" s="1" t="s">
        <v>1</v>
      </c>
      <c r="F293" s="1" t="s">
        <v>23</v>
      </c>
      <c r="G293" s="8">
        <f t="shared" si="4"/>
        <v>0.13186813186813187</v>
      </c>
    </row>
    <row r="294" spans="1:7" ht="15" customHeight="1" x14ac:dyDescent="0.25">
      <c r="A294" s="1" t="s">
        <v>58</v>
      </c>
      <c r="B294" s="2">
        <v>45469</v>
      </c>
      <c r="C294" s="3">
        <v>455000</v>
      </c>
      <c r="D294" s="3">
        <v>60000</v>
      </c>
      <c r="E294" s="1" t="s">
        <v>1</v>
      </c>
      <c r="F294" s="1" t="s">
        <v>35</v>
      </c>
      <c r="G294" s="8">
        <f t="shared" si="4"/>
        <v>0.13186813186813187</v>
      </c>
    </row>
    <row r="295" spans="1:7" ht="15" customHeight="1" x14ac:dyDescent="0.25">
      <c r="A295" s="1" t="s">
        <v>29</v>
      </c>
      <c r="B295" s="2">
        <v>45077</v>
      </c>
      <c r="C295" s="3">
        <v>454900</v>
      </c>
      <c r="D295" s="3">
        <v>60000</v>
      </c>
      <c r="E295" s="1" t="s">
        <v>1</v>
      </c>
      <c r="F295" s="1" t="s">
        <v>23</v>
      </c>
      <c r="G295" s="8">
        <f t="shared" si="4"/>
        <v>0.13189712024620795</v>
      </c>
    </row>
    <row r="296" spans="1:7" ht="15" customHeight="1" x14ac:dyDescent="0.25">
      <c r="A296" s="1" t="s">
        <v>565</v>
      </c>
      <c r="B296" s="2">
        <v>45278</v>
      </c>
      <c r="C296" s="3">
        <v>341000</v>
      </c>
      <c r="D296" s="3">
        <v>45000</v>
      </c>
      <c r="E296" s="1" t="s">
        <v>7</v>
      </c>
      <c r="F296" s="1" t="s">
        <v>562</v>
      </c>
      <c r="G296" s="8">
        <f t="shared" si="4"/>
        <v>0.13196480938416422</v>
      </c>
    </row>
    <row r="297" spans="1:7" ht="15" customHeight="1" x14ac:dyDescent="0.25">
      <c r="A297" s="1" t="s">
        <v>816</v>
      </c>
      <c r="B297" s="2">
        <v>45245</v>
      </c>
      <c r="C297" s="3">
        <v>375000</v>
      </c>
      <c r="D297" s="3">
        <v>49500</v>
      </c>
      <c r="E297" s="1" t="s">
        <v>1</v>
      </c>
      <c r="F297" s="1" t="s">
        <v>208</v>
      </c>
      <c r="G297" s="8">
        <f t="shared" si="4"/>
        <v>0.13200000000000001</v>
      </c>
    </row>
    <row r="298" spans="1:7" ht="15" customHeight="1" x14ac:dyDescent="0.25">
      <c r="A298" s="1" t="s">
        <v>818</v>
      </c>
      <c r="B298" s="2">
        <v>45070</v>
      </c>
      <c r="C298" s="3">
        <v>375000</v>
      </c>
      <c r="D298" s="3">
        <v>49500</v>
      </c>
      <c r="E298" s="1" t="s">
        <v>1</v>
      </c>
      <c r="F298" s="1" t="s">
        <v>208</v>
      </c>
      <c r="G298" s="8">
        <f t="shared" si="4"/>
        <v>0.13200000000000001</v>
      </c>
    </row>
    <row r="299" spans="1:7" ht="15" customHeight="1" x14ac:dyDescent="0.25">
      <c r="A299" s="1" t="s">
        <v>842</v>
      </c>
      <c r="B299" s="2">
        <v>45637</v>
      </c>
      <c r="C299" s="3">
        <v>375000</v>
      </c>
      <c r="D299" s="3">
        <v>49500</v>
      </c>
      <c r="E299" s="1" t="s">
        <v>1</v>
      </c>
      <c r="F299" s="1" t="s">
        <v>250</v>
      </c>
      <c r="G299" s="8">
        <f t="shared" si="4"/>
        <v>0.13200000000000001</v>
      </c>
    </row>
    <row r="300" spans="1:7" ht="15" customHeight="1" x14ac:dyDescent="0.25">
      <c r="A300" s="1" t="s">
        <v>935</v>
      </c>
      <c r="B300" s="2">
        <v>45359</v>
      </c>
      <c r="C300" s="3">
        <v>530000</v>
      </c>
      <c r="D300" s="3">
        <v>70000</v>
      </c>
      <c r="E300" s="1" t="s">
        <v>7</v>
      </c>
      <c r="F300" s="1" t="s">
        <v>927</v>
      </c>
      <c r="G300" s="8">
        <f t="shared" si="4"/>
        <v>0.13207547169811321</v>
      </c>
    </row>
    <row r="301" spans="1:7" ht="15" customHeight="1" x14ac:dyDescent="0.25">
      <c r="A301" s="1" t="s">
        <v>1530</v>
      </c>
      <c r="B301" s="2">
        <v>45225</v>
      </c>
      <c r="C301" s="3">
        <v>530000</v>
      </c>
      <c r="D301" s="3">
        <v>70000</v>
      </c>
      <c r="E301" s="1" t="s">
        <v>1</v>
      </c>
      <c r="F301" s="1" t="s">
        <v>1507</v>
      </c>
      <c r="G301" s="8">
        <f t="shared" si="4"/>
        <v>0.13207547169811321</v>
      </c>
    </row>
    <row r="302" spans="1:7" ht="15" customHeight="1" x14ac:dyDescent="0.25">
      <c r="A302" s="1" t="s">
        <v>1567</v>
      </c>
      <c r="B302" s="2">
        <v>45632</v>
      </c>
      <c r="C302" s="3">
        <v>530000</v>
      </c>
      <c r="D302" s="3">
        <v>70000</v>
      </c>
      <c r="E302" s="1" t="s">
        <v>1</v>
      </c>
      <c r="F302" s="1" t="s">
        <v>1233</v>
      </c>
      <c r="G302" s="8">
        <f t="shared" si="4"/>
        <v>0.13207547169811321</v>
      </c>
    </row>
    <row r="303" spans="1:7" ht="15" customHeight="1" x14ac:dyDescent="0.25">
      <c r="A303" s="1" t="s">
        <v>1584</v>
      </c>
      <c r="B303" s="2">
        <v>45282</v>
      </c>
      <c r="C303" s="3">
        <v>530000</v>
      </c>
      <c r="D303" s="3">
        <v>70000</v>
      </c>
      <c r="E303" s="1" t="s">
        <v>1</v>
      </c>
      <c r="F303" s="1" t="s">
        <v>1228</v>
      </c>
      <c r="G303" s="8">
        <f t="shared" si="4"/>
        <v>0.13207547169811321</v>
      </c>
    </row>
    <row r="304" spans="1:7" ht="15" customHeight="1" x14ac:dyDescent="0.25">
      <c r="A304" s="1" t="s">
        <v>1701</v>
      </c>
      <c r="B304" s="2">
        <v>45246</v>
      </c>
      <c r="C304" s="3">
        <v>412000</v>
      </c>
      <c r="D304" s="3">
        <v>54500</v>
      </c>
      <c r="E304" s="1" t="s">
        <v>1</v>
      </c>
      <c r="F304" s="1" t="s">
        <v>1691</v>
      </c>
      <c r="G304" s="8">
        <f t="shared" si="4"/>
        <v>0.13228155339805825</v>
      </c>
    </row>
    <row r="305" spans="1:7" ht="15" customHeight="1" x14ac:dyDescent="0.25">
      <c r="A305" s="1" t="s">
        <v>152</v>
      </c>
      <c r="B305" s="2">
        <v>45463</v>
      </c>
      <c r="C305" s="3">
        <v>340000</v>
      </c>
      <c r="D305" s="3">
        <v>45000</v>
      </c>
      <c r="E305" s="1" t="s">
        <v>1</v>
      </c>
      <c r="F305" s="1" t="s">
        <v>153</v>
      </c>
      <c r="G305" s="8">
        <f t="shared" si="4"/>
        <v>0.13235294117647059</v>
      </c>
    </row>
    <row r="306" spans="1:7" ht="15" customHeight="1" x14ac:dyDescent="0.25">
      <c r="A306" s="1" t="s">
        <v>174</v>
      </c>
      <c r="B306" s="2">
        <v>45534</v>
      </c>
      <c r="C306" s="3">
        <v>340000</v>
      </c>
      <c r="D306" s="3">
        <v>45000</v>
      </c>
      <c r="E306" s="1" t="s">
        <v>1</v>
      </c>
      <c r="F306" s="1" t="s">
        <v>172</v>
      </c>
      <c r="G306" s="8">
        <f t="shared" si="4"/>
        <v>0.13235294117647059</v>
      </c>
    </row>
    <row r="307" spans="1:7" ht="15" customHeight="1" x14ac:dyDescent="0.25">
      <c r="A307" s="1" t="s">
        <v>736</v>
      </c>
      <c r="B307" s="2">
        <v>45054</v>
      </c>
      <c r="C307" s="3">
        <v>491000</v>
      </c>
      <c r="D307" s="3">
        <v>65000</v>
      </c>
      <c r="E307" s="1" t="s">
        <v>1</v>
      </c>
      <c r="F307" s="1" t="s">
        <v>133</v>
      </c>
      <c r="G307" s="8">
        <f t="shared" si="4"/>
        <v>0.13238289205702647</v>
      </c>
    </row>
    <row r="308" spans="1:7" ht="15" customHeight="1" x14ac:dyDescent="0.25">
      <c r="A308" s="1" t="s">
        <v>947</v>
      </c>
      <c r="B308" s="2">
        <v>45047</v>
      </c>
      <c r="C308" s="3">
        <v>475000</v>
      </c>
      <c r="D308" s="3">
        <v>62898</v>
      </c>
      <c r="E308" s="1" t="s">
        <v>1</v>
      </c>
      <c r="F308" s="1" t="s">
        <v>948</v>
      </c>
      <c r="G308" s="8">
        <f t="shared" si="4"/>
        <v>0.13241684210526317</v>
      </c>
    </row>
    <row r="309" spans="1:7" ht="15" customHeight="1" x14ac:dyDescent="0.25">
      <c r="A309" s="1" t="s">
        <v>1639</v>
      </c>
      <c r="B309" s="2">
        <v>45223</v>
      </c>
      <c r="C309" s="3">
        <v>280000</v>
      </c>
      <c r="D309" s="3">
        <v>37125</v>
      </c>
      <c r="E309" s="1" t="s">
        <v>1</v>
      </c>
      <c r="F309" s="1" t="s">
        <v>1185</v>
      </c>
      <c r="G309" s="8">
        <f t="shared" si="4"/>
        <v>0.13258928571428572</v>
      </c>
    </row>
    <row r="310" spans="1:7" ht="15" customHeight="1" x14ac:dyDescent="0.25">
      <c r="A310" s="1" t="s">
        <v>1644</v>
      </c>
      <c r="B310" s="2">
        <v>45370</v>
      </c>
      <c r="C310" s="3">
        <v>280000</v>
      </c>
      <c r="D310" s="3">
        <v>37125</v>
      </c>
      <c r="E310" s="1" t="s">
        <v>1</v>
      </c>
      <c r="F310" s="1" t="s">
        <v>1185</v>
      </c>
      <c r="G310" s="8">
        <f t="shared" si="4"/>
        <v>0.13258928571428572</v>
      </c>
    </row>
    <row r="311" spans="1:7" ht="15" customHeight="1" x14ac:dyDescent="0.25">
      <c r="A311" s="1" t="s">
        <v>1796</v>
      </c>
      <c r="B311" s="2">
        <v>45518</v>
      </c>
      <c r="C311" s="3">
        <v>280000</v>
      </c>
      <c r="D311" s="3">
        <v>37125</v>
      </c>
      <c r="E311" s="1" t="s">
        <v>1</v>
      </c>
      <c r="F311" s="1" t="s">
        <v>1352</v>
      </c>
      <c r="G311" s="8">
        <f t="shared" si="4"/>
        <v>0.13258928571428572</v>
      </c>
    </row>
    <row r="312" spans="1:7" ht="15" customHeight="1" x14ac:dyDescent="0.25">
      <c r="A312" s="1" t="s">
        <v>1830</v>
      </c>
      <c r="B312" s="2">
        <v>45247</v>
      </c>
      <c r="C312" s="3">
        <v>280000</v>
      </c>
      <c r="D312" s="3">
        <v>37125</v>
      </c>
      <c r="E312" s="1" t="s">
        <v>1</v>
      </c>
      <c r="F312" s="1" t="s">
        <v>1388</v>
      </c>
      <c r="G312" s="8">
        <f t="shared" si="4"/>
        <v>0.13258928571428572</v>
      </c>
    </row>
    <row r="313" spans="1:7" ht="15" customHeight="1" x14ac:dyDescent="0.25">
      <c r="A313" s="1" t="s">
        <v>1839</v>
      </c>
      <c r="B313" s="2">
        <v>45603</v>
      </c>
      <c r="C313" s="3">
        <v>280000</v>
      </c>
      <c r="D313" s="3">
        <v>37126</v>
      </c>
      <c r="E313" s="1" t="s">
        <v>1</v>
      </c>
      <c r="F313" s="1" t="s">
        <v>1388</v>
      </c>
      <c r="G313" s="8">
        <f t="shared" si="4"/>
        <v>0.13259285714285715</v>
      </c>
    </row>
    <row r="314" spans="1:7" ht="15" customHeight="1" x14ac:dyDescent="0.25">
      <c r="A314" s="1" t="s">
        <v>1368</v>
      </c>
      <c r="B314" s="2">
        <v>45533</v>
      </c>
      <c r="C314" s="3">
        <v>279900</v>
      </c>
      <c r="D314" s="3">
        <v>37125</v>
      </c>
      <c r="E314" s="1" t="s">
        <v>1</v>
      </c>
      <c r="F314" s="1" t="s">
        <v>1352</v>
      </c>
      <c r="G314" s="8">
        <f t="shared" si="4"/>
        <v>0.13263665594855306</v>
      </c>
    </row>
    <row r="315" spans="1:7" ht="15" customHeight="1" x14ac:dyDescent="0.25">
      <c r="A315" s="1" t="s">
        <v>182</v>
      </c>
      <c r="B315" s="2">
        <v>45204</v>
      </c>
      <c r="C315" s="3">
        <v>565000</v>
      </c>
      <c r="D315" s="3">
        <v>75000</v>
      </c>
      <c r="E315" s="1" t="s">
        <v>1</v>
      </c>
      <c r="F315" s="1" t="s">
        <v>176</v>
      </c>
      <c r="G315" s="8">
        <f t="shared" si="4"/>
        <v>0.13274336283185842</v>
      </c>
    </row>
    <row r="316" spans="1:7" ht="15" customHeight="1" x14ac:dyDescent="0.25">
      <c r="A316" s="1" t="s">
        <v>1722</v>
      </c>
      <c r="B316" s="2">
        <v>45132</v>
      </c>
      <c r="C316" s="3">
        <v>447000</v>
      </c>
      <c r="D316" s="3">
        <v>59400</v>
      </c>
      <c r="E316" s="1" t="s">
        <v>1</v>
      </c>
      <c r="F316" s="1" t="s">
        <v>1717</v>
      </c>
      <c r="G316" s="8">
        <f t="shared" si="4"/>
        <v>0.13288590604026845</v>
      </c>
    </row>
    <row r="317" spans="1:7" ht="15" customHeight="1" x14ac:dyDescent="0.25">
      <c r="A317" s="1" t="s">
        <v>1394</v>
      </c>
      <c r="B317" s="2">
        <v>45660</v>
      </c>
      <c r="C317" s="3">
        <v>295000</v>
      </c>
      <c r="D317" s="3">
        <v>39204</v>
      </c>
      <c r="E317" s="1" t="s">
        <v>1</v>
      </c>
      <c r="F317" s="1" t="s">
        <v>1388</v>
      </c>
      <c r="G317" s="8">
        <f t="shared" si="4"/>
        <v>0.1328949152542373</v>
      </c>
    </row>
    <row r="318" spans="1:7" ht="15" customHeight="1" x14ac:dyDescent="0.25">
      <c r="A318" s="1" t="s">
        <v>962</v>
      </c>
      <c r="B318" s="2">
        <v>45555</v>
      </c>
      <c r="C318" s="3">
        <v>410000</v>
      </c>
      <c r="D318" s="3">
        <v>54500</v>
      </c>
      <c r="E318" s="1" t="s">
        <v>1</v>
      </c>
      <c r="F318" s="1" t="s">
        <v>433</v>
      </c>
      <c r="G318" s="8">
        <f t="shared" si="4"/>
        <v>0.13292682926829269</v>
      </c>
    </row>
    <row r="319" spans="1:7" ht="15" customHeight="1" x14ac:dyDescent="0.25">
      <c r="A319" s="1" t="s">
        <v>989</v>
      </c>
      <c r="B319" s="2">
        <v>45342</v>
      </c>
      <c r="C319" s="3">
        <v>410000</v>
      </c>
      <c r="D319" s="3">
        <v>54500</v>
      </c>
      <c r="E319" s="1" t="s">
        <v>1</v>
      </c>
      <c r="F319" s="1" t="s">
        <v>462</v>
      </c>
      <c r="G319" s="8">
        <f t="shared" si="4"/>
        <v>0.13292682926829269</v>
      </c>
    </row>
    <row r="320" spans="1:7" ht="15" customHeight="1" x14ac:dyDescent="0.25">
      <c r="A320" s="1" t="s">
        <v>794</v>
      </c>
      <c r="B320" s="2">
        <v>45218</v>
      </c>
      <c r="C320" s="3">
        <v>372000</v>
      </c>
      <c r="D320" s="3">
        <v>49500</v>
      </c>
      <c r="E320" s="1" t="s">
        <v>1</v>
      </c>
      <c r="F320" s="1" t="s">
        <v>208</v>
      </c>
      <c r="G320" s="8">
        <f t="shared" si="4"/>
        <v>0.13306451612903225</v>
      </c>
    </row>
    <row r="321" spans="1:7" ht="15" customHeight="1" x14ac:dyDescent="0.25">
      <c r="A321" s="1" t="s">
        <v>67</v>
      </c>
      <c r="B321" s="2">
        <v>45427</v>
      </c>
      <c r="C321" s="3">
        <v>525000</v>
      </c>
      <c r="D321" s="3">
        <v>70000</v>
      </c>
      <c r="E321" s="1" t="s">
        <v>1</v>
      </c>
      <c r="F321" s="1" t="s">
        <v>35</v>
      </c>
      <c r="G321" s="8">
        <f t="shared" si="4"/>
        <v>0.13333333333333333</v>
      </c>
    </row>
    <row r="322" spans="1:7" ht="15" customHeight="1" x14ac:dyDescent="0.25">
      <c r="A322" s="1" t="s">
        <v>438</v>
      </c>
      <c r="B322" s="2">
        <v>45422</v>
      </c>
      <c r="C322" s="3">
        <v>450000</v>
      </c>
      <c r="D322" s="3">
        <v>60000</v>
      </c>
      <c r="E322" s="1" t="s">
        <v>7</v>
      </c>
      <c r="F322" s="1" t="s">
        <v>104</v>
      </c>
      <c r="G322" s="8">
        <f t="shared" ref="G322:G385" si="5">+D322/C322</f>
        <v>0.13333333333333333</v>
      </c>
    </row>
    <row r="323" spans="1:7" ht="15" customHeight="1" x14ac:dyDescent="0.25">
      <c r="A323" s="1" t="s">
        <v>541</v>
      </c>
      <c r="B323" s="2">
        <v>45061</v>
      </c>
      <c r="C323" s="3">
        <v>450000</v>
      </c>
      <c r="D323" s="3">
        <v>60000</v>
      </c>
      <c r="E323" s="1" t="s">
        <v>1</v>
      </c>
      <c r="F323" s="1" t="s">
        <v>35</v>
      </c>
      <c r="G323" s="8">
        <f t="shared" si="5"/>
        <v>0.13333333333333333</v>
      </c>
    </row>
    <row r="324" spans="1:7" ht="15" customHeight="1" x14ac:dyDescent="0.25">
      <c r="A324" s="1" t="s">
        <v>554</v>
      </c>
      <c r="B324" s="2">
        <v>45051</v>
      </c>
      <c r="C324" s="3">
        <v>525000</v>
      </c>
      <c r="D324" s="3">
        <v>70000</v>
      </c>
      <c r="E324" s="1" t="s">
        <v>1</v>
      </c>
      <c r="F324" s="1" t="s">
        <v>35</v>
      </c>
      <c r="G324" s="8">
        <f t="shared" si="5"/>
        <v>0.13333333333333333</v>
      </c>
    </row>
    <row r="325" spans="1:7" ht="15" customHeight="1" x14ac:dyDescent="0.25">
      <c r="A325" s="1" t="s">
        <v>697</v>
      </c>
      <c r="B325" s="2">
        <v>45567</v>
      </c>
      <c r="C325" s="3">
        <v>525000</v>
      </c>
      <c r="D325" s="3">
        <v>70000</v>
      </c>
      <c r="E325" s="1" t="s">
        <v>1</v>
      </c>
      <c r="F325" s="1" t="s">
        <v>695</v>
      </c>
      <c r="G325" s="8">
        <f t="shared" si="5"/>
        <v>0.13333333333333333</v>
      </c>
    </row>
    <row r="326" spans="1:7" ht="15" customHeight="1" x14ac:dyDescent="0.25">
      <c r="A326" s="1" t="s">
        <v>996</v>
      </c>
      <c r="B326" s="2">
        <v>45497</v>
      </c>
      <c r="C326" s="3">
        <v>225000</v>
      </c>
      <c r="D326" s="3">
        <v>30000</v>
      </c>
      <c r="E326" s="1" t="s">
        <v>7</v>
      </c>
      <c r="F326" s="1" t="s">
        <v>997</v>
      </c>
      <c r="G326" s="8">
        <f t="shared" si="5"/>
        <v>0.13333333333333333</v>
      </c>
    </row>
    <row r="327" spans="1:7" ht="15" customHeight="1" x14ac:dyDescent="0.25">
      <c r="A327" s="1" t="s">
        <v>1054</v>
      </c>
      <c r="B327" s="2">
        <v>45597</v>
      </c>
      <c r="C327" s="3">
        <v>525000</v>
      </c>
      <c r="D327" s="3">
        <v>70000</v>
      </c>
      <c r="E327" s="1" t="s">
        <v>1</v>
      </c>
      <c r="F327" s="1" t="s">
        <v>570</v>
      </c>
      <c r="G327" s="8">
        <f t="shared" si="5"/>
        <v>0.13333333333333333</v>
      </c>
    </row>
    <row r="328" spans="1:7" ht="15" customHeight="1" x14ac:dyDescent="0.25">
      <c r="A328" s="1" t="s">
        <v>1580</v>
      </c>
      <c r="B328" s="2">
        <v>45091</v>
      </c>
      <c r="C328" s="3">
        <v>525000</v>
      </c>
      <c r="D328" s="3">
        <v>70000</v>
      </c>
      <c r="E328" s="1" t="s">
        <v>1</v>
      </c>
      <c r="F328" s="1" t="s">
        <v>1228</v>
      </c>
      <c r="G328" s="8">
        <f t="shared" si="5"/>
        <v>0.13333333333333333</v>
      </c>
    </row>
    <row r="329" spans="1:7" ht="15" customHeight="1" x14ac:dyDescent="0.25">
      <c r="A329" s="1" t="s">
        <v>928</v>
      </c>
      <c r="B329" s="2">
        <v>45534</v>
      </c>
      <c r="C329" s="3">
        <v>524900</v>
      </c>
      <c r="D329" s="3">
        <v>70000</v>
      </c>
      <c r="E329" s="1" t="s">
        <v>7</v>
      </c>
      <c r="F329" s="1" t="s">
        <v>927</v>
      </c>
      <c r="G329" s="8">
        <f t="shared" si="5"/>
        <v>0.13335873499714232</v>
      </c>
    </row>
    <row r="330" spans="1:7" ht="15" customHeight="1" x14ac:dyDescent="0.25">
      <c r="A330" s="1" t="s">
        <v>588</v>
      </c>
      <c r="B330" s="2">
        <v>45502</v>
      </c>
      <c r="C330" s="3">
        <v>449900</v>
      </c>
      <c r="D330" s="3">
        <v>60000</v>
      </c>
      <c r="E330" s="1" t="s">
        <v>1</v>
      </c>
      <c r="F330" s="1" t="s">
        <v>23</v>
      </c>
      <c r="G330" s="8">
        <f t="shared" si="5"/>
        <v>0.13336296954878862</v>
      </c>
    </row>
    <row r="331" spans="1:7" ht="15" customHeight="1" x14ac:dyDescent="0.25">
      <c r="A331" s="1" t="s">
        <v>315</v>
      </c>
      <c r="B331" s="2">
        <v>45469</v>
      </c>
      <c r="C331" s="3">
        <v>562000</v>
      </c>
      <c r="D331" s="3">
        <v>75000</v>
      </c>
      <c r="E331" s="1" t="s">
        <v>1</v>
      </c>
      <c r="F331" s="1" t="s">
        <v>119</v>
      </c>
      <c r="G331" s="8">
        <f t="shared" si="5"/>
        <v>0.13345195729537365</v>
      </c>
    </row>
    <row r="332" spans="1:7" ht="15" customHeight="1" x14ac:dyDescent="0.25">
      <c r="A332" s="1" t="s">
        <v>563</v>
      </c>
      <c r="B332" s="2">
        <v>45597</v>
      </c>
      <c r="C332" s="3">
        <v>337000</v>
      </c>
      <c r="D332" s="3">
        <v>45000</v>
      </c>
      <c r="E332" s="1" t="s">
        <v>7</v>
      </c>
      <c r="F332" s="1" t="s">
        <v>562</v>
      </c>
      <c r="G332" s="8">
        <f t="shared" si="5"/>
        <v>0.13353115727002968</v>
      </c>
    </row>
    <row r="333" spans="1:7" ht="15" customHeight="1" x14ac:dyDescent="0.25">
      <c r="A333" s="1" t="s">
        <v>66</v>
      </c>
      <c r="B333" s="2">
        <v>45744</v>
      </c>
      <c r="C333" s="3">
        <v>449300</v>
      </c>
      <c r="D333" s="3">
        <v>60000</v>
      </c>
      <c r="E333" s="1" t="s">
        <v>1</v>
      </c>
      <c r="F333" s="1" t="s">
        <v>35</v>
      </c>
      <c r="G333" s="8">
        <f t="shared" si="5"/>
        <v>0.13354106387714221</v>
      </c>
    </row>
    <row r="334" spans="1:7" ht="15" customHeight="1" x14ac:dyDescent="0.25">
      <c r="A334" s="1" t="s">
        <v>1390</v>
      </c>
      <c r="B334" s="2">
        <v>45063</v>
      </c>
      <c r="C334" s="3">
        <v>278000</v>
      </c>
      <c r="D334" s="3">
        <v>37125</v>
      </c>
      <c r="E334" s="1" t="s">
        <v>1</v>
      </c>
      <c r="F334" s="1" t="s">
        <v>1381</v>
      </c>
      <c r="G334" s="8">
        <f t="shared" si="5"/>
        <v>0.1335431654676259</v>
      </c>
    </row>
    <row r="335" spans="1:7" ht="15" customHeight="1" x14ac:dyDescent="0.25">
      <c r="A335" s="1" t="s">
        <v>584</v>
      </c>
      <c r="B335" s="2">
        <v>45637</v>
      </c>
      <c r="C335" s="3">
        <v>449000</v>
      </c>
      <c r="D335" s="3">
        <v>60000</v>
      </c>
      <c r="E335" s="1" t="s">
        <v>1</v>
      </c>
      <c r="F335" s="1" t="s">
        <v>23</v>
      </c>
      <c r="G335" s="8">
        <f t="shared" si="5"/>
        <v>0.133630289532294</v>
      </c>
    </row>
    <row r="336" spans="1:7" ht="15" customHeight="1" x14ac:dyDescent="0.25">
      <c r="A336" s="1" t="s">
        <v>380</v>
      </c>
      <c r="B336" s="2">
        <v>45259</v>
      </c>
      <c r="C336" s="3">
        <v>1115000</v>
      </c>
      <c r="D336" s="3">
        <v>149160</v>
      </c>
      <c r="E336" s="1" t="s">
        <v>1</v>
      </c>
      <c r="F336" s="1" t="s">
        <v>381</v>
      </c>
      <c r="G336" s="8">
        <f t="shared" si="5"/>
        <v>0.13377578475336324</v>
      </c>
    </row>
    <row r="337" spans="1:7" ht="15" customHeight="1" x14ac:dyDescent="0.25">
      <c r="A337" s="1" t="s">
        <v>785</v>
      </c>
      <c r="B337" s="2">
        <v>45317</v>
      </c>
      <c r="C337" s="3">
        <v>370000</v>
      </c>
      <c r="D337" s="3">
        <v>49500</v>
      </c>
      <c r="E337" s="1" t="s">
        <v>1</v>
      </c>
      <c r="F337" s="1" t="s">
        <v>250</v>
      </c>
      <c r="G337" s="8">
        <f t="shared" si="5"/>
        <v>0.13378378378378378</v>
      </c>
    </row>
    <row r="338" spans="1:7" ht="15" customHeight="1" x14ac:dyDescent="0.25">
      <c r="A338" s="1" t="s">
        <v>800</v>
      </c>
      <c r="B338" s="2">
        <v>45062</v>
      </c>
      <c r="C338" s="3">
        <v>370000</v>
      </c>
      <c r="D338" s="3">
        <v>49500</v>
      </c>
      <c r="E338" s="1" t="s">
        <v>1</v>
      </c>
      <c r="F338" s="1" t="s">
        <v>208</v>
      </c>
      <c r="G338" s="8">
        <f t="shared" si="5"/>
        <v>0.13378378378378378</v>
      </c>
    </row>
    <row r="339" spans="1:7" ht="15" customHeight="1" x14ac:dyDescent="0.25">
      <c r="A339" s="1" t="s">
        <v>1097</v>
      </c>
      <c r="B339" s="2">
        <v>45184</v>
      </c>
      <c r="C339" s="3">
        <v>370000</v>
      </c>
      <c r="D339" s="3">
        <v>49500</v>
      </c>
      <c r="E339" s="1" t="s">
        <v>1</v>
      </c>
      <c r="F339" s="1" t="s">
        <v>1095</v>
      </c>
      <c r="G339" s="8">
        <f t="shared" si="5"/>
        <v>0.13378378378378378</v>
      </c>
    </row>
    <row r="340" spans="1:7" ht="15" customHeight="1" x14ac:dyDescent="0.25">
      <c r="A340" s="1" t="s">
        <v>1801</v>
      </c>
      <c r="B340" s="2">
        <v>45611</v>
      </c>
      <c r="C340" s="3">
        <v>277500</v>
      </c>
      <c r="D340" s="3">
        <v>37125</v>
      </c>
      <c r="E340" s="1" t="s">
        <v>1</v>
      </c>
      <c r="F340" s="1" t="s">
        <v>1352</v>
      </c>
      <c r="G340" s="8">
        <f t="shared" si="5"/>
        <v>0.13378378378378378</v>
      </c>
    </row>
    <row r="341" spans="1:7" ht="15" customHeight="1" x14ac:dyDescent="0.25">
      <c r="A341" s="1" t="s">
        <v>1259</v>
      </c>
      <c r="B341" s="2">
        <v>45744</v>
      </c>
      <c r="C341" s="3">
        <v>277000</v>
      </c>
      <c r="D341" s="3">
        <v>37125</v>
      </c>
      <c r="E341" s="1" t="s">
        <v>1</v>
      </c>
      <c r="F341" s="1" t="s">
        <v>1255</v>
      </c>
      <c r="G341" s="8">
        <f t="shared" si="5"/>
        <v>0.13402527075812273</v>
      </c>
    </row>
    <row r="342" spans="1:7" ht="15" customHeight="1" x14ac:dyDescent="0.25">
      <c r="A342" s="1" t="s">
        <v>566</v>
      </c>
      <c r="B342" s="2">
        <v>45422</v>
      </c>
      <c r="C342" s="3">
        <v>335500</v>
      </c>
      <c r="D342" s="3">
        <v>45000</v>
      </c>
      <c r="E342" s="1" t="s">
        <v>7</v>
      </c>
      <c r="F342" s="1" t="s">
        <v>562</v>
      </c>
      <c r="G342" s="8">
        <f t="shared" si="5"/>
        <v>0.13412816691505217</v>
      </c>
    </row>
    <row r="343" spans="1:7" ht="15" customHeight="1" x14ac:dyDescent="0.25">
      <c r="A343" s="1" t="s">
        <v>809</v>
      </c>
      <c r="B343" s="2">
        <v>45623</v>
      </c>
      <c r="C343" s="3">
        <v>369000</v>
      </c>
      <c r="D343" s="3">
        <v>49500</v>
      </c>
      <c r="E343" s="1" t="s">
        <v>1</v>
      </c>
      <c r="F343" s="1" t="s">
        <v>208</v>
      </c>
      <c r="G343" s="8">
        <f t="shared" si="5"/>
        <v>0.13414634146341464</v>
      </c>
    </row>
    <row r="344" spans="1:7" ht="15" customHeight="1" x14ac:dyDescent="0.25">
      <c r="A344" s="1" t="s">
        <v>826</v>
      </c>
      <c r="B344" s="2">
        <v>45518</v>
      </c>
      <c r="C344" s="3">
        <v>369000</v>
      </c>
      <c r="D344" s="3">
        <v>49500</v>
      </c>
      <c r="E344" s="1" t="s">
        <v>1</v>
      </c>
      <c r="F344" s="1" t="s">
        <v>250</v>
      </c>
      <c r="G344" s="8">
        <f t="shared" si="5"/>
        <v>0.13414634146341464</v>
      </c>
    </row>
    <row r="345" spans="1:7" ht="15" customHeight="1" x14ac:dyDescent="0.25">
      <c r="A345" s="1" t="s">
        <v>1041</v>
      </c>
      <c r="B345" s="2">
        <v>45058</v>
      </c>
      <c r="C345" s="3">
        <v>461000</v>
      </c>
      <c r="D345" s="3">
        <v>61875</v>
      </c>
      <c r="E345" s="1" t="s">
        <v>1</v>
      </c>
      <c r="F345" s="1" t="s">
        <v>1022</v>
      </c>
      <c r="G345" s="8">
        <f t="shared" si="5"/>
        <v>0.13421908893709328</v>
      </c>
    </row>
    <row r="346" spans="1:7" ht="15" customHeight="1" x14ac:dyDescent="0.25">
      <c r="A346" s="1" t="s">
        <v>504</v>
      </c>
      <c r="B346" s="2">
        <v>45524</v>
      </c>
      <c r="C346" s="3">
        <v>595000</v>
      </c>
      <c r="D346" s="3">
        <v>80000</v>
      </c>
      <c r="E346" s="1" t="s">
        <v>1</v>
      </c>
      <c r="F346" s="1" t="s">
        <v>90</v>
      </c>
      <c r="G346" s="8">
        <f t="shared" si="5"/>
        <v>0.13445378151260504</v>
      </c>
    </row>
    <row r="347" spans="1:7" ht="15" customHeight="1" x14ac:dyDescent="0.25">
      <c r="A347" s="1" t="s">
        <v>209</v>
      </c>
      <c r="B347" s="2">
        <v>45464</v>
      </c>
      <c r="C347" s="3">
        <v>368000</v>
      </c>
      <c r="D347" s="3">
        <v>49500</v>
      </c>
      <c r="E347" s="1" t="s">
        <v>1</v>
      </c>
      <c r="F347" s="1" t="s">
        <v>208</v>
      </c>
      <c r="G347" s="8">
        <f t="shared" si="5"/>
        <v>0.13451086956521738</v>
      </c>
    </row>
    <row r="348" spans="1:7" ht="15" customHeight="1" x14ac:dyDescent="0.25">
      <c r="A348" s="1" t="s">
        <v>1166</v>
      </c>
      <c r="B348" s="2">
        <v>45145</v>
      </c>
      <c r="C348" s="3">
        <v>405000</v>
      </c>
      <c r="D348" s="3">
        <v>54500</v>
      </c>
      <c r="E348" s="1" t="s">
        <v>1</v>
      </c>
      <c r="F348" s="1" t="s">
        <v>1165</v>
      </c>
      <c r="G348" s="8">
        <f t="shared" si="5"/>
        <v>0.13456790123456791</v>
      </c>
    </row>
    <row r="349" spans="1:7" ht="15" customHeight="1" x14ac:dyDescent="0.25">
      <c r="A349" s="1" t="s">
        <v>309</v>
      </c>
      <c r="B349" s="2">
        <v>45502</v>
      </c>
      <c r="C349" s="3">
        <v>483000</v>
      </c>
      <c r="D349" s="3">
        <v>65000</v>
      </c>
      <c r="E349" s="1" t="s">
        <v>1</v>
      </c>
      <c r="F349" s="1" t="s">
        <v>119</v>
      </c>
      <c r="G349" s="8">
        <f t="shared" si="5"/>
        <v>0.13457556935817805</v>
      </c>
    </row>
    <row r="350" spans="1:7" ht="15" customHeight="1" x14ac:dyDescent="0.25">
      <c r="A350" s="1" t="s">
        <v>437</v>
      </c>
      <c r="B350" s="2">
        <v>45569</v>
      </c>
      <c r="C350" s="3">
        <v>445000</v>
      </c>
      <c r="D350" s="3">
        <v>60000</v>
      </c>
      <c r="E350" s="1" t="s">
        <v>7</v>
      </c>
      <c r="F350" s="1" t="s">
        <v>104</v>
      </c>
      <c r="G350" s="8">
        <f t="shared" si="5"/>
        <v>0.1348314606741573</v>
      </c>
    </row>
    <row r="351" spans="1:7" ht="15" customHeight="1" x14ac:dyDescent="0.25">
      <c r="A351" s="1" t="s">
        <v>1395</v>
      </c>
      <c r="B351" s="2">
        <v>45146</v>
      </c>
      <c r="C351" s="3">
        <v>275000</v>
      </c>
      <c r="D351" s="3">
        <v>37125</v>
      </c>
      <c r="E351" s="1" t="s">
        <v>1</v>
      </c>
      <c r="F351" s="1" t="s">
        <v>1388</v>
      </c>
      <c r="G351" s="8">
        <f t="shared" si="5"/>
        <v>0.13500000000000001</v>
      </c>
    </row>
    <row r="352" spans="1:7" ht="15" customHeight="1" x14ac:dyDescent="0.25">
      <c r="A352" s="1" t="s">
        <v>1645</v>
      </c>
      <c r="B352" s="2">
        <v>45278</v>
      </c>
      <c r="C352" s="3">
        <v>274900</v>
      </c>
      <c r="D352" s="3">
        <v>37125</v>
      </c>
      <c r="E352" s="1" t="s">
        <v>1</v>
      </c>
      <c r="F352" s="1" t="s">
        <v>1185</v>
      </c>
      <c r="G352" s="8">
        <f t="shared" si="5"/>
        <v>0.1350491087668243</v>
      </c>
    </row>
    <row r="353" spans="1:7" ht="15" customHeight="1" x14ac:dyDescent="0.25">
      <c r="A353" s="1" t="s">
        <v>1773</v>
      </c>
      <c r="B353" s="2">
        <v>45737</v>
      </c>
      <c r="C353" s="3">
        <v>274900</v>
      </c>
      <c r="D353" s="3">
        <v>37125</v>
      </c>
      <c r="E353" s="1" t="s">
        <v>1</v>
      </c>
      <c r="F353" s="1" t="s">
        <v>1339</v>
      </c>
      <c r="G353" s="8">
        <f t="shared" si="5"/>
        <v>0.1350491087668243</v>
      </c>
    </row>
    <row r="354" spans="1:7" ht="15" customHeight="1" x14ac:dyDescent="0.25">
      <c r="A354" s="1" t="s">
        <v>1443</v>
      </c>
      <c r="B354" s="2">
        <v>45244</v>
      </c>
      <c r="C354" s="3">
        <v>222000</v>
      </c>
      <c r="D354" s="3">
        <v>30000</v>
      </c>
      <c r="E354" s="1" t="s">
        <v>7</v>
      </c>
      <c r="F354" s="1" t="s">
        <v>1358</v>
      </c>
      <c r="G354" s="8">
        <f t="shared" si="5"/>
        <v>0.13513513513513514</v>
      </c>
    </row>
    <row r="355" spans="1:7" ht="15" customHeight="1" x14ac:dyDescent="0.25">
      <c r="A355" s="1" t="s">
        <v>1667</v>
      </c>
      <c r="B355" s="2">
        <v>45201</v>
      </c>
      <c r="C355" s="3">
        <v>333000</v>
      </c>
      <c r="D355" s="3">
        <v>45000</v>
      </c>
      <c r="E355" s="1" t="s">
        <v>7</v>
      </c>
      <c r="F355" s="1" t="s">
        <v>1195</v>
      </c>
      <c r="G355" s="8">
        <f t="shared" si="5"/>
        <v>0.13513513513513514</v>
      </c>
    </row>
    <row r="356" spans="1:7" ht="15" customHeight="1" x14ac:dyDescent="0.25">
      <c r="A356" s="1" t="s">
        <v>825</v>
      </c>
      <c r="B356" s="2">
        <v>45484</v>
      </c>
      <c r="C356" s="3">
        <v>366000</v>
      </c>
      <c r="D356" s="3">
        <v>49500</v>
      </c>
      <c r="E356" s="1" t="s">
        <v>1</v>
      </c>
      <c r="F356" s="1" t="s">
        <v>250</v>
      </c>
      <c r="G356" s="8">
        <f t="shared" si="5"/>
        <v>0.13524590163934427</v>
      </c>
    </row>
    <row r="357" spans="1:7" ht="15" customHeight="1" x14ac:dyDescent="0.25">
      <c r="A357" s="1" t="s">
        <v>1040</v>
      </c>
      <c r="B357" s="2">
        <v>45408</v>
      </c>
      <c r="C357" s="3">
        <v>597500</v>
      </c>
      <c r="D357" s="3">
        <v>80850</v>
      </c>
      <c r="E357" s="1" t="s">
        <v>1</v>
      </c>
      <c r="F357" s="1" t="s">
        <v>1022</v>
      </c>
      <c r="G357" s="8">
        <f t="shared" si="5"/>
        <v>0.13531380753138075</v>
      </c>
    </row>
    <row r="358" spans="1:7" ht="15" customHeight="1" x14ac:dyDescent="0.25">
      <c r="A358" s="1" t="s">
        <v>179</v>
      </c>
      <c r="B358" s="2">
        <v>45406</v>
      </c>
      <c r="C358" s="3">
        <v>480000</v>
      </c>
      <c r="D358" s="3">
        <v>65000</v>
      </c>
      <c r="E358" s="1" t="s">
        <v>1</v>
      </c>
      <c r="F358" s="1" t="s">
        <v>176</v>
      </c>
      <c r="G358" s="8">
        <f t="shared" si="5"/>
        <v>0.13541666666666666</v>
      </c>
    </row>
    <row r="359" spans="1:7" ht="15" customHeight="1" x14ac:dyDescent="0.25">
      <c r="A359" s="1" t="s">
        <v>1257</v>
      </c>
      <c r="B359" s="2">
        <v>45702</v>
      </c>
      <c r="C359" s="3">
        <v>274000</v>
      </c>
      <c r="D359" s="3">
        <v>37125</v>
      </c>
      <c r="E359" s="1" t="s">
        <v>1</v>
      </c>
      <c r="F359" s="1" t="s">
        <v>1255</v>
      </c>
      <c r="G359" s="8">
        <f t="shared" si="5"/>
        <v>0.135492700729927</v>
      </c>
    </row>
    <row r="360" spans="1:7" ht="15" customHeight="1" x14ac:dyDescent="0.25">
      <c r="A360" s="1" t="s">
        <v>1668</v>
      </c>
      <c r="B360" s="2">
        <v>45092</v>
      </c>
      <c r="C360" s="3">
        <v>332000</v>
      </c>
      <c r="D360" s="3">
        <v>45000</v>
      </c>
      <c r="E360" s="1" t="s">
        <v>7</v>
      </c>
      <c r="F360" s="1" t="s">
        <v>1195</v>
      </c>
      <c r="G360" s="8">
        <f t="shared" si="5"/>
        <v>0.13554216867469879</v>
      </c>
    </row>
    <row r="361" spans="1:7" ht="15" customHeight="1" x14ac:dyDescent="0.25">
      <c r="A361" s="1" t="s">
        <v>1687</v>
      </c>
      <c r="B361" s="2">
        <v>45534</v>
      </c>
      <c r="C361" s="3">
        <v>590000</v>
      </c>
      <c r="D361" s="3">
        <v>80000</v>
      </c>
      <c r="E361" s="1" t="s">
        <v>1</v>
      </c>
      <c r="F361" s="1" t="s">
        <v>1688</v>
      </c>
      <c r="G361" s="8">
        <f t="shared" si="5"/>
        <v>0.13559322033898305</v>
      </c>
    </row>
    <row r="362" spans="1:7" ht="15" customHeight="1" x14ac:dyDescent="0.25">
      <c r="A362" s="1" t="s">
        <v>423</v>
      </c>
      <c r="B362" s="2">
        <v>45590</v>
      </c>
      <c r="C362" s="3">
        <v>365000</v>
      </c>
      <c r="D362" s="3">
        <v>49500</v>
      </c>
      <c r="E362" s="1" t="s">
        <v>1</v>
      </c>
      <c r="F362" s="1" t="s">
        <v>424</v>
      </c>
      <c r="G362" s="8">
        <f t="shared" si="5"/>
        <v>0.13561643835616438</v>
      </c>
    </row>
    <row r="363" spans="1:7" ht="15" customHeight="1" x14ac:dyDescent="0.25">
      <c r="A363" s="1" t="s">
        <v>500</v>
      </c>
      <c r="B363" s="2">
        <v>45547</v>
      </c>
      <c r="C363" s="3">
        <v>365000</v>
      </c>
      <c r="D363" s="3">
        <v>49500</v>
      </c>
      <c r="E363" s="1" t="s">
        <v>1</v>
      </c>
      <c r="F363" s="1" t="s">
        <v>497</v>
      </c>
      <c r="G363" s="8">
        <f t="shared" si="5"/>
        <v>0.13561643835616438</v>
      </c>
    </row>
    <row r="364" spans="1:7" ht="15" customHeight="1" x14ac:dyDescent="0.25">
      <c r="A364" s="1" t="s">
        <v>1695</v>
      </c>
      <c r="B364" s="2">
        <v>45469</v>
      </c>
      <c r="C364" s="3">
        <v>365000</v>
      </c>
      <c r="D364" s="3">
        <v>49500</v>
      </c>
      <c r="E364" s="1" t="s">
        <v>1</v>
      </c>
      <c r="F364" s="1" t="s">
        <v>1693</v>
      </c>
      <c r="G364" s="8">
        <f t="shared" si="5"/>
        <v>0.13561643835616438</v>
      </c>
    </row>
    <row r="365" spans="1:7" ht="15" customHeight="1" x14ac:dyDescent="0.25">
      <c r="A365" s="1" t="s">
        <v>1534</v>
      </c>
      <c r="B365" s="2">
        <v>45021</v>
      </c>
      <c r="C365" s="3">
        <v>516000</v>
      </c>
      <c r="D365" s="3">
        <v>70000</v>
      </c>
      <c r="E365" s="1" t="s">
        <v>1</v>
      </c>
      <c r="F365" s="1" t="s">
        <v>1239</v>
      </c>
      <c r="G365" s="8">
        <f t="shared" si="5"/>
        <v>0.13565891472868216</v>
      </c>
    </row>
    <row r="366" spans="1:7" ht="15" customHeight="1" x14ac:dyDescent="0.25">
      <c r="A366" s="1" t="s">
        <v>646</v>
      </c>
      <c r="B366" s="2">
        <v>45597</v>
      </c>
      <c r="C366" s="3">
        <v>368500</v>
      </c>
      <c r="D366" s="3">
        <v>50000</v>
      </c>
      <c r="E366" s="1" t="s">
        <v>1</v>
      </c>
      <c r="F366" s="1" t="s">
        <v>629</v>
      </c>
      <c r="G366" s="8">
        <f t="shared" si="5"/>
        <v>0.13568521031207598</v>
      </c>
    </row>
    <row r="367" spans="1:7" ht="15" customHeight="1" x14ac:dyDescent="0.25">
      <c r="A367" s="1" t="s">
        <v>1047</v>
      </c>
      <c r="B367" s="2">
        <v>45163</v>
      </c>
      <c r="C367" s="3">
        <v>331650</v>
      </c>
      <c r="D367" s="3">
        <v>45000</v>
      </c>
      <c r="E367" s="1" t="s">
        <v>7</v>
      </c>
      <c r="F367" s="1" t="s">
        <v>562</v>
      </c>
      <c r="G367" s="8">
        <f t="shared" si="5"/>
        <v>0.13568521031207598</v>
      </c>
    </row>
    <row r="368" spans="1:7" ht="15" customHeight="1" x14ac:dyDescent="0.25">
      <c r="A368" s="1" t="s">
        <v>1735</v>
      </c>
      <c r="B368" s="2">
        <v>45499</v>
      </c>
      <c r="C368" s="3">
        <v>475000</v>
      </c>
      <c r="D368" s="3">
        <v>64500</v>
      </c>
      <c r="E368" s="1" t="s">
        <v>1</v>
      </c>
      <c r="F368" s="1" t="s">
        <v>1173</v>
      </c>
      <c r="G368" s="8">
        <f t="shared" si="5"/>
        <v>0.13578947368421052</v>
      </c>
    </row>
    <row r="369" spans="1:7" ht="15" customHeight="1" x14ac:dyDescent="0.25">
      <c r="A369" s="1" t="s">
        <v>1583</v>
      </c>
      <c r="B369" s="2">
        <v>45330</v>
      </c>
      <c r="C369" s="3">
        <v>515000</v>
      </c>
      <c r="D369" s="3">
        <v>70000</v>
      </c>
      <c r="E369" s="1" t="s">
        <v>1</v>
      </c>
      <c r="F369" s="1" t="s">
        <v>1228</v>
      </c>
      <c r="G369" s="8">
        <f t="shared" si="5"/>
        <v>0.13592233009708737</v>
      </c>
    </row>
    <row r="370" spans="1:7" ht="15" customHeight="1" x14ac:dyDescent="0.25">
      <c r="A370" s="1" t="s">
        <v>1030</v>
      </c>
      <c r="B370" s="2">
        <v>45224</v>
      </c>
      <c r="C370" s="3">
        <v>455000</v>
      </c>
      <c r="D370" s="3">
        <v>61875</v>
      </c>
      <c r="E370" s="1" t="s">
        <v>1</v>
      </c>
      <c r="F370" s="1" t="s">
        <v>553</v>
      </c>
      <c r="G370" s="8">
        <f t="shared" si="5"/>
        <v>0.13598901098901098</v>
      </c>
    </row>
    <row r="371" spans="1:7" ht="15" customHeight="1" x14ac:dyDescent="0.25">
      <c r="A371" s="1" t="s">
        <v>1034</v>
      </c>
      <c r="B371" s="2">
        <v>45716</v>
      </c>
      <c r="C371" s="3">
        <v>455000</v>
      </c>
      <c r="D371" s="3">
        <v>61875</v>
      </c>
      <c r="E371" s="1" t="s">
        <v>1</v>
      </c>
      <c r="F371" s="1" t="s">
        <v>1022</v>
      </c>
      <c r="G371" s="8">
        <f t="shared" si="5"/>
        <v>0.13598901098901098</v>
      </c>
    </row>
    <row r="372" spans="1:7" ht="15" customHeight="1" x14ac:dyDescent="0.25">
      <c r="A372" s="1" t="s">
        <v>620</v>
      </c>
      <c r="B372" s="2">
        <v>45467</v>
      </c>
      <c r="C372" s="3">
        <v>441000</v>
      </c>
      <c r="D372" s="3">
        <v>60000</v>
      </c>
      <c r="E372" s="1" t="s">
        <v>1</v>
      </c>
      <c r="F372" s="1" t="s">
        <v>23</v>
      </c>
      <c r="G372" s="8">
        <f t="shared" si="5"/>
        <v>0.1360544217687075</v>
      </c>
    </row>
    <row r="373" spans="1:7" ht="15" customHeight="1" x14ac:dyDescent="0.25">
      <c r="A373" s="1" t="s">
        <v>1690</v>
      </c>
      <c r="B373" s="2">
        <v>45740</v>
      </c>
      <c r="C373" s="3">
        <v>400000</v>
      </c>
      <c r="D373" s="3">
        <v>54500</v>
      </c>
      <c r="E373" s="1" t="s">
        <v>1</v>
      </c>
      <c r="F373" s="1" t="s">
        <v>1691</v>
      </c>
      <c r="G373" s="8">
        <f t="shared" si="5"/>
        <v>0.13625000000000001</v>
      </c>
    </row>
    <row r="374" spans="1:7" ht="15" customHeight="1" x14ac:dyDescent="0.25">
      <c r="A374" s="1" t="s">
        <v>1744</v>
      </c>
      <c r="B374" s="2">
        <v>45178</v>
      </c>
      <c r="C374" s="3">
        <v>400000</v>
      </c>
      <c r="D374" s="3">
        <v>54500</v>
      </c>
      <c r="E374" s="1" t="s">
        <v>1</v>
      </c>
      <c r="F374" s="1" t="s">
        <v>1173</v>
      </c>
      <c r="G374" s="8">
        <f t="shared" si="5"/>
        <v>0.13625000000000001</v>
      </c>
    </row>
    <row r="375" spans="1:7" ht="15" customHeight="1" x14ac:dyDescent="0.25">
      <c r="A375" s="1" t="s">
        <v>325</v>
      </c>
      <c r="B375" s="2">
        <v>45488</v>
      </c>
      <c r="C375" s="3">
        <v>550000</v>
      </c>
      <c r="D375" s="3">
        <v>75000</v>
      </c>
      <c r="E375" s="1" t="s">
        <v>1</v>
      </c>
      <c r="F375" s="1" t="s">
        <v>326</v>
      </c>
      <c r="G375" s="8">
        <f t="shared" si="5"/>
        <v>0.13636363636363635</v>
      </c>
    </row>
    <row r="376" spans="1:7" ht="15" customHeight="1" x14ac:dyDescent="0.25">
      <c r="A376" s="1" t="s">
        <v>733</v>
      </c>
      <c r="B376" s="2">
        <v>45156</v>
      </c>
      <c r="C376" s="3">
        <v>527000</v>
      </c>
      <c r="D376" s="3">
        <v>71875</v>
      </c>
      <c r="E376" s="1" t="s">
        <v>1</v>
      </c>
      <c r="F376" s="1" t="s">
        <v>723</v>
      </c>
      <c r="G376" s="8">
        <f t="shared" si="5"/>
        <v>0.13638519924098672</v>
      </c>
    </row>
    <row r="377" spans="1:7" ht="15" customHeight="1" x14ac:dyDescent="0.25">
      <c r="A377" s="1" t="s">
        <v>1579</v>
      </c>
      <c r="B377" s="2">
        <v>45436</v>
      </c>
      <c r="C377" s="3">
        <v>513000</v>
      </c>
      <c r="D377" s="3">
        <v>70000</v>
      </c>
      <c r="E377" s="1" t="s">
        <v>1</v>
      </c>
      <c r="F377" s="1" t="s">
        <v>1228</v>
      </c>
      <c r="G377" s="8">
        <f t="shared" si="5"/>
        <v>0.1364522417153996</v>
      </c>
    </row>
    <row r="378" spans="1:7" ht="15" customHeight="1" x14ac:dyDescent="0.25">
      <c r="A378" s="1" t="s">
        <v>1229</v>
      </c>
      <c r="B378" s="2">
        <v>45604</v>
      </c>
      <c r="C378" s="3">
        <v>549500</v>
      </c>
      <c r="D378" s="3">
        <v>75000</v>
      </c>
      <c r="E378" s="1" t="s">
        <v>1</v>
      </c>
      <c r="F378" s="1" t="s">
        <v>1228</v>
      </c>
      <c r="G378" s="8">
        <f t="shared" si="5"/>
        <v>0.13648771610555049</v>
      </c>
    </row>
    <row r="379" spans="1:7" ht="15" customHeight="1" x14ac:dyDescent="0.25">
      <c r="A379" s="1" t="s">
        <v>1673</v>
      </c>
      <c r="B379" s="2">
        <v>45359</v>
      </c>
      <c r="C379" s="3">
        <v>272000</v>
      </c>
      <c r="D379" s="3">
        <v>37125</v>
      </c>
      <c r="E379" s="1" t="s">
        <v>1</v>
      </c>
      <c r="F379" s="1" t="s">
        <v>1185</v>
      </c>
      <c r="G379" s="8">
        <f t="shared" si="5"/>
        <v>0.13648897058823528</v>
      </c>
    </row>
    <row r="380" spans="1:7" ht="15" customHeight="1" x14ac:dyDescent="0.25">
      <c r="A380" s="1" t="s">
        <v>1805</v>
      </c>
      <c r="B380" s="2">
        <v>45120</v>
      </c>
      <c r="C380" s="3">
        <v>272000</v>
      </c>
      <c r="D380" s="3">
        <v>37125</v>
      </c>
      <c r="E380" s="1" t="s">
        <v>1</v>
      </c>
      <c r="F380" s="1" t="s">
        <v>1352</v>
      </c>
      <c r="G380" s="8">
        <f t="shared" si="5"/>
        <v>0.13648897058823528</v>
      </c>
    </row>
    <row r="381" spans="1:7" ht="15" customHeight="1" x14ac:dyDescent="0.25">
      <c r="A381" s="1" t="s">
        <v>789</v>
      </c>
      <c r="B381" s="2">
        <v>45343</v>
      </c>
      <c r="C381" s="3">
        <v>362500</v>
      </c>
      <c r="D381" s="3">
        <v>49500</v>
      </c>
      <c r="E381" s="1" t="s">
        <v>1</v>
      </c>
      <c r="F381" s="1" t="s">
        <v>250</v>
      </c>
      <c r="G381" s="8">
        <f t="shared" si="5"/>
        <v>0.13655172413793104</v>
      </c>
    </row>
    <row r="382" spans="1:7" ht="15" customHeight="1" x14ac:dyDescent="0.25">
      <c r="A382" s="1" t="s">
        <v>345</v>
      </c>
      <c r="B382" s="2">
        <v>45441</v>
      </c>
      <c r="C382" s="3">
        <v>512500</v>
      </c>
      <c r="D382" s="3">
        <v>70000</v>
      </c>
      <c r="E382" s="1" t="s">
        <v>1</v>
      </c>
      <c r="F382" s="1" t="s">
        <v>326</v>
      </c>
      <c r="G382" s="8">
        <f t="shared" si="5"/>
        <v>0.13658536585365855</v>
      </c>
    </row>
    <row r="383" spans="1:7" ht="15" customHeight="1" x14ac:dyDescent="0.25">
      <c r="A383" s="1" t="s">
        <v>835</v>
      </c>
      <c r="B383" s="2">
        <v>45100</v>
      </c>
      <c r="C383" s="3">
        <v>362000</v>
      </c>
      <c r="D383" s="3">
        <v>49500</v>
      </c>
      <c r="E383" s="1" t="s">
        <v>1</v>
      </c>
      <c r="F383" s="1" t="s">
        <v>250</v>
      </c>
      <c r="G383" s="8">
        <f t="shared" si="5"/>
        <v>0.13674033149171272</v>
      </c>
    </row>
    <row r="384" spans="1:7" ht="15" customHeight="1" x14ac:dyDescent="0.25">
      <c r="A384" s="1" t="s">
        <v>577</v>
      </c>
      <c r="B384" s="2">
        <v>45114</v>
      </c>
      <c r="C384" s="3">
        <v>585000</v>
      </c>
      <c r="D384" s="3">
        <v>80000</v>
      </c>
      <c r="E384" s="1" t="s">
        <v>1</v>
      </c>
      <c r="F384" s="1" t="s">
        <v>570</v>
      </c>
      <c r="G384" s="8">
        <f t="shared" si="5"/>
        <v>0.13675213675213677</v>
      </c>
    </row>
    <row r="385" spans="1:7" ht="15" customHeight="1" x14ac:dyDescent="0.25">
      <c r="A385" s="1" t="s">
        <v>603</v>
      </c>
      <c r="B385" s="2">
        <v>45534</v>
      </c>
      <c r="C385" s="3">
        <v>329000</v>
      </c>
      <c r="D385" s="3">
        <v>45000</v>
      </c>
      <c r="E385" s="1" t="s">
        <v>7</v>
      </c>
      <c r="F385" s="1" t="s">
        <v>25</v>
      </c>
      <c r="G385" s="8">
        <f t="shared" si="5"/>
        <v>0.13677811550151975</v>
      </c>
    </row>
    <row r="386" spans="1:7" ht="15" customHeight="1" x14ac:dyDescent="0.25">
      <c r="A386" s="1" t="s">
        <v>964</v>
      </c>
      <c r="B386" s="2">
        <v>45503</v>
      </c>
      <c r="C386" s="3">
        <v>329000</v>
      </c>
      <c r="D386" s="3">
        <v>45000</v>
      </c>
      <c r="E386" s="1" t="s">
        <v>7</v>
      </c>
      <c r="F386" s="1" t="s">
        <v>965</v>
      </c>
      <c r="G386" s="8">
        <f t="shared" ref="G386:G449" si="6">+D386/C386</f>
        <v>0.13677811550151975</v>
      </c>
    </row>
    <row r="387" spans="1:7" ht="15" customHeight="1" x14ac:dyDescent="0.25">
      <c r="A387" s="1" t="s">
        <v>130</v>
      </c>
      <c r="B387" s="2">
        <v>45559</v>
      </c>
      <c r="C387" s="3">
        <v>475000</v>
      </c>
      <c r="D387" s="3">
        <v>65000</v>
      </c>
      <c r="E387" s="1" t="s">
        <v>1</v>
      </c>
      <c r="F387" s="1" t="s">
        <v>129</v>
      </c>
      <c r="G387" s="8">
        <f t="shared" si="6"/>
        <v>0.1368421052631579</v>
      </c>
    </row>
    <row r="388" spans="1:7" ht="15" customHeight="1" x14ac:dyDescent="0.25">
      <c r="A388" s="1" t="s">
        <v>143</v>
      </c>
      <c r="B388" s="2">
        <v>45720</v>
      </c>
      <c r="C388" s="3">
        <v>475000</v>
      </c>
      <c r="D388" s="3">
        <v>65000</v>
      </c>
      <c r="E388" s="1" t="s">
        <v>1</v>
      </c>
      <c r="F388" s="1" t="s">
        <v>133</v>
      </c>
      <c r="G388" s="8">
        <f t="shared" si="6"/>
        <v>0.1368421052631579</v>
      </c>
    </row>
    <row r="389" spans="1:7" ht="15" customHeight="1" x14ac:dyDescent="0.25">
      <c r="A389" s="1" t="s">
        <v>340</v>
      </c>
      <c r="B389" s="2">
        <v>45370</v>
      </c>
      <c r="C389" s="3">
        <v>475000</v>
      </c>
      <c r="D389" s="3">
        <v>65000</v>
      </c>
      <c r="E389" s="1" t="s">
        <v>1</v>
      </c>
      <c r="F389" s="1" t="s">
        <v>326</v>
      </c>
      <c r="G389" s="8">
        <f t="shared" si="6"/>
        <v>0.1368421052631579</v>
      </c>
    </row>
    <row r="390" spans="1:7" ht="15" customHeight="1" x14ac:dyDescent="0.25">
      <c r="A390" s="1" t="s">
        <v>1170</v>
      </c>
      <c r="B390" s="2">
        <v>45279</v>
      </c>
      <c r="C390" s="3">
        <v>361000</v>
      </c>
      <c r="D390" s="3">
        <v>49500</v>
      </c>
      <c r="E390" s="1" t="s">
        <v>1</v>
      </c>
      <c r="F390" s="1" t="s">
        <v>1161</v>
      </c>
      <c r="G390" s="8">
        <f t="shared" si="6"/>
        <v>0.1371191135734072</v>
      </c>
    </row>
    <row r="391" spans="1:7" ht="15" customHeight="1" x14ac:dyDescent="0.25">
      <c r="A391" s="1" t="s">
        <v>1444</v>
      </c>
      <c r="B391" s="2">
        <v>45100</v>
      </c>
      <c r="C391" s="3">
        <v>510000</v>
      </c>
      <c r="D391" s="3">
        <v>70000</v>
      </c>
      <c r="E391" s="1" t="s">
        <v>1</v>
      </c>
      <c r="F391" s="1" t="s">
        <v>1445</v>
      </c>
      <c r="G391" s="8">
        <f t="shared" si="6"/>
        <v>0.13725490196078433</v>
      </c>
    </row>
    <row r="392" spans="1:7" ht="15" customHeight="1" x14ac:dyDescent="0.25">
      <c r="A392" s="1" t="s">
        <v>1531</v>
      </c>
      <c r="B392" s="2">
        <v>45632</v>
      </c>
      <c r="C392" s="3">
        <v>510000</v>
      </c>
      <c r="D392" s="3">
        <v>70000</v>
      </c>
      <c r="E392" s="1" t="s">
        <v>1</v>
      </c>
      <c r="F392" s="1" t="s">
        <v>1239</v>
      </c>
      <c r="G392" s="8">
        <f t="shared" si="6"/>
        <v>0.13725490196078433</v>
      </c>
    </row>
    <row r="393" spans="1:7" ht="15" customHeight="1" x14ac:dyDescent="0.25">
      <c r="A393" s="1" t="s">
        <v>776</v>
      </c>
      <c r="B393" s="2">
        <v>45034</v>
      </c>
      <c r="C393" s="3">
        <v>327800</v>
      </c>
      <c r="D393" s="3">
        <v>45000</v>
      </c>
      <c r="E393" s="1" t="s">
        <v>1</v>
      </c>
      <c r="F393" s="1" t="s">
        <v>172</v>
      </c>
      <c r="G393" s="8">
        <f t="shared" si="6"/>
        <v>0.13727882855399634</v>
      </c>
    </row>
    <row r="394" spans="1:7" ht="15" customHeight="1" x14ac:dyDescent="0.25">
      <c r="A394" s="1" t="s">
        <v>1741</v>
      </c>
      <c r="B394" s="2">
        <v>45714</v>
      </c>
      <c r="C394" s="3">
        <v>397000</v>
      </c>
      <c r="D394" s="3">
        <v>54500</v>
      </c>
      <c r="E394" s="1" t="s">
        <v>1</v>
      </c>
      <c r="F394" s="1" t="s">
        <v>1173</v>
      </c>
      <c r="G394" s="8">
        <f t="shared" si="6"/>
        <v>0.13727959697732997</v>
      </c>
    </row>
    <row r="395" spans="1:7" ht="15" customHeight="1" x14ac:dyDescent="0.25">
      <c r="A395" s="1" t="s">
        <v>217</v>
      </c>
      <c r="B395" s="2">
        <v>45448</v>
      </c>
      <c r="C395" s="3">
        <v>360000</v>
      </c>
      <c r="D395" s="3">
        <v>49500</v>
      </c>
      <c r="E395" s="1" t="s">
        <v>1</v>
      </c>
      <c r="F395" s="1" t="s">
        <v>208</v>
      </c>
      <c r="G395" s="8">
        <f t="shared" si="6"/>
        <v>0.13750000000000001</v>
      </c>
    </row>
    <row r="396" spans="1:7" ht="15" customHeight="1" x14ac:dyDescent="0.25">
      <c r="A396" s="1" t="s">
        <v>799</v>
      </c>
      <c r="B396" s="2">
        <v>45476</v>
      </c>
      <c r="C396" s="3">
        <v>360000</v>
      </c>
      <c r="D396" s="3">
        <v>49500</v>
      </c>
      <c r="E396" s="1" t="s">
        <v>1</v>
      </c>
      <c r="F396" s="1" t="s">
        <v>208</v>
      </c>
      <c r="G396" s="8">
        <f t="shared" si="6"/>
        <v>0.13750000000000001</v>
      </c>
    </row>
    <row r="397" spans="1:7" ht="15" customHeight="1" x14ac:dyDescent="0.25">
      <c r="A397" s="1" t="s">
        <v>1408</v>
      </c>
      <c r="B397" s="2">
        <v>45530</v>
      </c>
      <c r="C397" s="3">
        <v>270000</v>
      </c>
      <c r="D397" s="3">
        <v>37125</v>
      </c>
      <c r="E397" s="1" t="s">
        <v>1</v>
      </c>
      <c r="F397" s="1" t="s">
        <v>1255</v>
      </c>
      <c r="G397" s="8">
        <f t="shared" si="6"/>
        <v>0.13750000000000001</v>
      </c>
    </row>
    <row r="398" spans="1:7" ht="15" customHeight="1" x14ac:dyDescent="0.25">
      <c r="A398" s="1" t="s">
        <v>1665</v>
      </c>
      <c r="B398" s="2">
        <v>45236</v>
      </c>
      <c r="C398" s="3">
        <v>270000</v>
      </c>
      <c r="D398" s="3">
        <v>37125</v>
      </c>
      <c r="E398" s="1" t="s">
        <v>1</v>
      </c>
      <c r="F398" s="1" t="s">
        <v>1185</v>
      </c>
      <c r="G398" s="8">
        <f t="shared" si="6"/>
        <v>0.13750000000000001</v>
      </c>
    </row>
    <row r="399" spans="1:7" ht="15" customHeight="1" x14ac:dyDescent="0.25">
      <c r="A399" s="1" t="s">
        <v>1786</v>
      </c>
      <c r="B399" s="2">
        <v>45485</v>
      </c>
      <c r="C399" s="3">
        <v>270000</v>
      </c>
      <c r="D399" s="3">
        <v>37125</v>
      </c>
      <c r="E399" s="1" t="s">
        <v>1</v>
      </c>
      <c r="F399" s="1" t="s">
        <v>1339</v>
      </c>
      <c r="G399" s="8">
        <f t="shared" si="6"/>
        <v>0.13750000000000001</v>
      </c>
    </row>
    <row r="400" spans="1:7" ht="15" customHeight="1" x14ac:dyDescent="0.25">
      <c r="A400" s="1" t="s">
        <v>1797</v>
      </c>
      <c r="B400" s="2">
        <v>45159</v>
      </c>
      <c r="C400" s="3">
        <v>270000</v>
      </c>
      <c r="D400" s="3">
        <v>37125</v>
      </c>
      <c r="E400" s="1" t="s">
        <v>1</v>
      </c>
      <c r="F400" s="1" t="s">
        <v>1352</v>
      </c>
      <c r="G400" s="8">
        <f t="shared" si="6"/>
        <v>0.13750000000000001</v>
      </c>
    </row>
    <row r="401" spans="1:7" ht="15" customHeight="1" x14ac:dyDescent="0.25">
      <c r="A401" s="1" t="s">
        <v>1806</v>
      </c>
      <c r="B401" s="2">
        <v>45369</v>
      </c>
      <c r="C401" s="3">
        <v>270000</v>
      </c>
      <c r="D401" s="3">
        <v>37125</v>
      </c>
      <c r="E401" s="1" t="s">
        <v>1</v>
      </c>
      <c r="F401" s="1" t="s">
        <v>1352</v>
      </c>
      <c r="G401" s="8">
        <f t="shared" si="6"/>
        <v>0.13750000000000001</v>
      </c>
    </row>
    <row r="402" spans="1:7" ht="15" customHeight="1" x14ac:dyDescent="0.25">
      <c r="A402" s="1" t="s">
        <v>796</v>
      </c>
      <c r="B402" s="2">
        <v>45719</v>
      </c>
      <c r="C402" s="3">
        <v>359900</v>
      </c>
      <c r="D402" s="3">
        <v>49500</v>
      </c>
      <c r="E402" s="1" t="s">
        <v>1</v>
      </c>
      <c r="F402" s="1" t="s">
        <v>208</v>
      </c>
      <c r="G402" s="8">
        <f t="shared" si="6"/>
        <v>0.13753820505696027</v>
      </c>
    </row>
    <row r="403" spans="1:7" ht="15" customHeight="1" x14ac:dyDescent="0.25">
      <c r="A403" s="1" t="s">
        <v>1305</v>
      </c>
      <c r="B403" s="2">
        <v>45105</v>
      </c>
      <c r="C403" s="3">
        <v>330000</v>
      </c>
      <c r="D403" s="3">
        <v>45441</v>
      </c>
      <c r="E403" s="1" t="s">
        <v>1</v>
      </c>
      <c r="F403" s="1" t="s">
        <v>1278</v>
      </c>
      <c r="G403" s="8">
        <f t="shared" si="6"/>
        <v>0.13769999999999999</v>
      </c>
    </row>
    <row r="404" spans="1:7" ht="15" customHeight="1" x14ac:dyDescent="0.25">
      <c r="A404" s="1" t="s">
        <v>115</v>
      </c>
      <c r="B404" s="2">
        <v>45202</v>
      </c>
      <c r="C404" s="3">
        <v>580000</v>
      </c>
      <c r="D404" s="3">
        <v>80000</v>
      </c>
      <c r="E404" s="1" t="s">
        <v>1</v>
      </c>
      <c r="F404" s="1" t="s">
        <v>116</v>
      </c>
      <c r="G404" s="8">
        <f t="shared" si="6"/>
        <v>0.13793103448275862</v>
      </c>
    </row>
    <row r="405" spans="1:7" ht="15" customHeight="1" x14ac:dyDescent="0.25">
      <c r="A405" s="1" t="s">
        <v>665</v>
      </c>
      <c r="B405" s="2">
        <v>45145</v>
      </c>
      <c r="C405" s="3">
        <v>326000</v>
      </c>
      <c r="D405" s="3">
        <v>45000</v>
      </c>
      <c r="E405" s="1" t="s">
        <v>7</v>
      </c>
      <c r="F405" s="1" t="s">
        <v>666</v>
      </c>
      <c r="G405" s="8">
        <f t="shared" si="6"/>
        <v>0.13803680981595093</v>
      </c>
    </row>
    <row r="406" spans="1:7" ht="15" customHeight="1" x14ac:dyDescent="0.25">
      <c r="A406" s="1" t="s">
        <v>1163</v>
      </c>
      <c r="B406" s="2">
        <v>45562</v>
      </c>
      <c r="C406" s="3">
        <v>358500</v>
      </c>
      <c r="D406" s="3">
        <v>49500</v>
      </c>
      <c r="E406" s="1" t="s">
        <v>1</v>
      </c>
      <c r="F406" s="1" t="s">
        <v>1161</v>
      </c>
      <c r="G406" s="8">
        <f t="shared" si="6"/>
        <v>0.13807531380753138</v>
      </c>
    </row>
    <row r="407" spans="1:7" ht="15" customHeight="1" x14ac:dyDescent="0.25">
      <c r="A407" s="1" t="s">
        <v>1093</v>
      </c>
      <c r="B407" s="2">
        <v>45621</v>
      </c>
      <c r="C407" s="3">
        <v>900000</v>
      </c>
      <c r="D407" s="3">
        <v>124311</v>
      </c>
      <c r="E407" s="1" t="s">
        <v>1</v>
      </c>
      <c r="F407" s="1" t="s">
        <v>636</v>
      </c>
      <c r="G407" s="8">
        <f t="shared" si="6"/>
        <v>0.13812333333333332</v>
      </c>
    </row>
    <row r="408" spans="1:7" ht="15" customHeight="1" x14ac:dyDescent="0.25">
      <c r="A408" s="1" t="s">
        <v>1550</v>
      </c>
      <c r="B408" s="2">
        <v>45021</v>
      </c>
      <c r="C408" s="3">
        <v>579000</v>
      </c>
      <c r="D408" s="3">
        <v>80000</v>
      </c>
      <c r="E408" s="1" t="s">
        <v>1</v>
      </c>
      <c r="F408" s="1" t="s">
        <v>1236</v>
      </c>
      <c r="G408" s="8">
        <f t="shared" si="6"/>
        <v>0.1381692573402418</v>
      </c>
    </row>
    <row r="409" spans="1:7" ht="15" customHeight="1" x14ac:dyDescent="0.25">
      <c r="A409" s="1" t="s">
        <v>532</v>
      </c>
      <c r="B409" s="2">
        <v>45483</v>
      </c>
      <c r="C409" s="3">
        <v>506000</v>
      </c>
      <c r="D409" s="3">
        <v>70000</v>
      </c>
      <c r="E409" s="1" t="s">
        <v>1</v>
      </c>
      <c r="F409" s="1" t="s">
        <v>35</v>
      </c>
      <c r="G409" s="8">
        <f t="shared" si="6"/>
        <v>0.13833992094861661</v>
      </c>
    </row>
    <row r="410" spans="1:7" ht="15" customHeight="1" x14ac:dyDescent="0.25">
      <c r="A410" s="1" t="s">
        <v>496</v>
      </c>
      <c r="B410" s="2">
        <v>45086</v>
      </c>
      <c r="C410" s="3">
        <v>430000</v>
      </c>
      <c r="D410" s="3">
        <v>59532</v>
      </c>
      <c r="E410" s="1" t="s">
        <v>1</v>
      </c>
      <c r="F410" s="1" t="s">
        <v>497</v>
      </c>
      <c r="G410" s="8">
        <f t="shared" si="6"/>
        <v>0.13844651162790697</v>
      </c>
    </row>
    <row r="411" spans="1:7" ht="15" customHeight="1" x14ac:dyDescent="0.25">
      <c r="A411" s="1" t="s">
        <v>149</v>
      </c>
      <c r="B411" s="2">
        <v>45364</v>
      </c>
      <c r="C411" s="3">
        <v>325000</v>
      </c>
      <c r="D411" s="3">
        <v>45000</v>
      </c>
      <c r="E411" s="1" t="s">
        <v>1</v>
      </c>
      <c r="F411" s="1" t="s">
        <v>150</v>
      </c>
      <c r="G411" s="8">
        <f t="shared" si="6"/>
        <v>0.13846153846153847</v>
      </c>
    </row>
    <row r="412" spans="1:7" ht="15" customHeight="1" x14ac:dyDescent="0.25">
      <c r="A412" s="1" t="s">
        <v>292</v>
      </c>
      <c r="B412" s="2">
        <v>45506</v>
      </c>
      <c r="C412" s="3">
        <v>325000</v>
      </c>
      <c r="D412" s="3">
        <v>45000</v>
      </c>
      <c r="E412" s="1" t="s">
        <v>7</v>
      </c>
      <c r="F412" s="1" t="s">
        <v>283</v>
      </c>
      <c r="G412" s="8">
        <f t="shared" si="6"/>
        <v>0.13846153846153847</v>
      </c>
    </row>
    <row r="413" spans="1:7" ht="15" customHeight="1" x14ac:dyDescent="0.25">
      <c r="A413" s="1" t="s">
        <v>692</v>
      </c>
      <c r="B413" s="2">
        <v>45268</v>
      </c>
      <c r="C413" s="3">
        <v>325000</v>
      </c>
      <c r="D413" s="3">
        <v>45000</v>
      </c>
      <c r="E413" s="1" t="s">
        <v>7</v>
      </c>
      <c r="F413" s="1" t="s">
        <v>666</v>
      </c>
      <c r="G413" s="8">
        <f t="shared" si="6"/>
        <v>0.13846153846153847</v>
      </c>
    </row>
    <row r="414" spans="1:7" ht="15" customHeight="1" x14ac:dyDescent="0.25">
      <c r="A414" s="1" t="s">
        <v>768</v>
      </c>
      <c r="B414" s="2">
        <v>45194</v>
      </c>
      <c r="C414" s="3">
        <v>325000</v>
      </c>
      <c r="D414" s="3">
        <v>45000</v>
      </c>
      <c r="E414" s="1" t="s">
        <v>1</v>
      </c>
      <c r="F414" s="1" t="s">
        <v>172</v>
      </c>
      <c r="G414" s="8">
        <f t="shared" si="6"/>
        <v>0.13846153846153847</v>
      </c>
    </row>
    <row r="415" spans="1:7" ht="15" customHeight="1" x14ac:dyDescent="0.25">
      <c r="A415" s="1" t="s">
        <v>769</v>
      </c>
      <c r="B415" s="2">
        <v>45156</v>
      </c>
      <c r="C415" s="3">
        <v>325000</v>
      </c>
      <c r="D415" s="3">
        <v>45000</v>
      </c>
      <c r="E415" s="1" t="s">
        <v>1</v>
      </c>
      <c r="F415" s="1" t="s">
        <v>172</v>
      </c>
      <c r="G415" s="8">
        <f t="shared" si="6"/>
        <v>0.13846153846153847</v>
      </c>
    </row>
    <row r="416" spans="1:7" ht="15" customHeight="1" x14ac:dyDescent="0.25">
      <c r="A416" s="1" t="s">
        <v>1216</v>
      </c>
      <c r="B416" s="2">
        <v>45512</v>
      </c>
      <c r="C416" s="3">
        <v>649900</v>
      </c>
      <c r="D416" s="3">
        <v>90000</v>
      </c>
      <c r="E416" s="1" t="s">
        <v>7</v>
      </c>
      <c r="F416" s="1" t="s">
        <v>1202</v>
      </c>
      <c r="G416" s="8">
        <f t="shared" si="6"/>
        <v>0.13848284351438683</v>
      </c>
    </row>
    <row r="417" spans="1:7" ht="15" customHeight="1" x14ac:dyDescent="0.25">
      <c r="A417" s="1" t="s">
        <v>118</v>
      </c>
      <c r="B417" s="2">
        <v>45107</v>
      </c>
      <c r="C417" s="3">
        <v>469000</v>
      </c>
      <c r="D417" s="3">
        <v>65000</v>
      </c>
      <c r="E417" s="1" t="s">
        <v>1</v>
      </c>
      <c r="F417" s="1" t="s">
        <v>119</v>
      </c>
      <c r="G417" s="8">
        <f t="shared" si="6"/>
        <v>0.13859275053304904</v>
      </c>
    </row>
    <row r="418" spans="1:7" ht="15" customHeight="1" x14ac:dyDescent="0.25">
      <c r="A418" s="1" t="s">
        <v>1546</v>
      </c>
      <c r="B418" s="2">
        <v>45449</v>
      </c>
      <c r="C418" s="3">
        <v>505000</v>
      </c>
      <c r="D418" s="3">
        <v>70000</v>
      </c>
      <c r="E418" s="1" t="s">
        <v>1</v>
      </c>
      <c r="F418" s="1" t="s">
        <v>1236</v>
      </c>
      <c r="G418" s="8">
        <f t="shared" si="6"/>
        <v>0.13861386138613863</v>
      </c>
    </row>
    <row r="419" spans="1:7" ht="15" customHeight="1" x14ac:dyDescent="0.25">
      <c r="A419" s="1" t="s">
        <v>1568</v>
      </c>
      <c r="B419" s="2">
        <v>45435</v>
      </c>
      <c r="C419" s="3">
        <v>505000</v>
      </c>
      <c r="D419" s="3">
        <v>70000</v>
      </c>
      <c r="E419" s="1" t="s">
        <v>1</v>
      </c>
      <c r="F419" s="1" t="s">
        <v>1228</v>
      </c>
      <c r="G419" s="8">
        <f t="shared" si="6"/>
        <v>0.13861386138613863</v>
      </c>
    </row>
    <row r="420" spans="1:7" ht="15" customHeight="1" x14ac:dyDescent="0.25">
      <c r="A420" s="1" t="s">
        <v>27</v>
      </c>
      <c r="B420" s="2">
        <v>45503</v>
      </c>
      <c r="C420" s="3">
        <v>216000</v>
      </c>
      <c r="D420" s="3">
        <v>30000</v>
      </c>
      <c r="E420" s="1" t="s">
        <v>7</v>
      </c>
      <c r="F420" s="1" t="s">
        <v>25</v>
      </c>
      <c r="G420" s="8">
        <f t="shared" si="6"/>
        <v>0.1388888888888889</v>
      </c>
    </row>
    <row r="421" spans="1:7" ht="15" customHeight="1" x14ac:dyDescent="0.25">
      <c r="A421" s="1" t="s">
        <v>342</v>
      </c>
      <c r="B421" s="2">
        <v>45597</v>
      </c>
      <c r="C421" s="3">
        <v>540000</v>
      </c>
      <c r="D421" s="3">
        <v>75000</v>
      </c>
      <c r="E421" s="1" t="s">
        <v>1</v>
      </c>
      <c r="F421" s="1" t="s">
        <v>326</v>
      </c>
      <c r="G421" s="8">
        <f t="shared" si="6"/>
        <v>0.1388888888888889</v>
      </c>
    </row>
    <row r="422" spans="1:7" ht="15" customHeight="1" x14ac:dyDescent="0.25">
      <c r="A422" s="1" t="s">
        <v>627</v>
      </c>
      <c r="B422" s="2">
        <v>45455</v>
      </c>
      <c r="C422" s="3">
        <v>324000</v>
      </c>
      <c r="D422" s="3">
        <v>45000</v>
      </c>
      <c r="E422" s="1" t="s">
        <v>7</v>
      </c>
      <c r="F422" s="1" t="s">
        <v>625</v>
      </c>
      <c r="G422" s="8">
        <f t="shared" si="6"/>
        <v>0.1388888888888889</v>
      </c>
    </row>
    <row r="423" spans="1:7" ht="15" customHeight="1" x14ac:dyDescent="0.25">
      <c r="A423" s="1" t="s">
        <v>648</v>
      </c>
      <c r="B423" s="2">
        <v>45681</v>
      </c>
      <c r="C423" s="3">
        <v>360000</v>
      </c>
      <c r="D423" s="3">
        <v>50000</v>
      </c>
      <c r="E423" s="1" t="s">
        <v>1</v>
      </c>
      <c r="F423" s="1" t="s">
        <v>629</v>
      </c>
      <c r="G423" s="8">
        <f t="shared" si="6"/>
        <v>0.1388888888888889</v>
      </c>
    </row>
    <row r="424" spans="1:7" ht="15" customHeight="1" x14ac:dyDescent="0.25">
      <c r="A424" s="1" t="s">
        <v>1032</v>
      </c>
      <c r="B424" s="2">
        <v>45077</v>
      </c>
      <c r="C424" s="3">
        <v>445000</v>
      </c>
      <c r="D424" s="3">
        <v>61875</v>
      </c>
      <c r="E424" s="1" t="s">
        <v>1</v>
      </c>
      <c r="F424" s="1" t="s">
        <v>1022</v>
      </c>
      <c r="G424" s="8">
        <f t="shared" si="6"/>
        <v>0.13904494382022473</v>
      </c>
    </row>
    <row r="425" spans="1:7" ht="15" customHeight="1" x14ac:dyDescent="0.25">
      <c r="A425" s="1" t="s">
        <v>1411</v>
      </c>
      <c r="B425" s="2">
        <v>45107</v>
      </c>
      <c r="C425" s="3">
        <v>267000</v>
      </c>
      <c r="D425" s="3">
        <v>37125</v>
      </c>
      <c r="E425" s="1" t="s">
        <v>1</v>
      </c>
      <c r="F425" s="1" t="s">
        <v>1412</v>
      </c>
      <c r="G425" s="8">
        <f t="shared" si="6"/>
        <v>0.13904494382022473</v>
      </c>
    </row>
    <row r="426" spans="1:7" ht="15" customHeight="1" x14ac:dyDescent="0.25">
      <c r="A426" s="1" t="s">
        <v>1804</v>
      </c>
      <c r="B426" s="2">
        <v>45393</v>
      </c>
      <c r="C426" s="3">
        <v>267000</v>
      </c>
      <c r="D426" s="3">
        <v>37125</v>
      </c>
      <c r="E426" s="1" t="s">
        <v>1</v>
      </c>
      <c r="F426" s="1" t="s">
        <v>1352</v>
      </c>
      <c r="G426" s="8">
        <f t="shared" si="6"/>
        <v>0.13904494382022473</v>
      </c>
    </row>
    <row r="427" spans="1:7" ht="15" customHeight="1" x14ac:dyDescent="0.25">
      <c r="A427" s="1" t="s">
        <v>477</v>
      </c>
      <c r="B427" s="2">
        <v>45506</v>
      </c>
      <c r="C427" s="3">
        <v>575000</v>
      </c>
      <c r="D427" s="3">
        <v>80000</v>
      </c>
      <c r="E427" s="1" t="s">
        <v>1</v>
      </c>
      <c r="F427" s="1" t="s">
        <v>90</v>
      </c>
      <c r="G427" s="8">
        <f t="shared" si="6"/>
        <v>0.1391304347826087</v>
      </c>
    </row>
    <row r="428" spans="1:7" ht="15" customHeight="1" x14ac:dyDescent="0.25">
      <c r="A428" s="1" t="s">
        <v>986</v>
      </c>
      <c r="B428" s="2">
        <v>45261</v>
      </c>
      <c r="C428" s="3">
        <v>391500</v>
      </c>
      <c r="D428" s="3">
        <v>54500</v>
      </c>
      <c r="E428" s="1" t="s">
        <v>1</v>
      </c>
      <c r="F428" s="1" t="s">
        <v>462</v>
      </c>
      <c r="G428" s="8">
        <f t="shared" si="6"/>
        <v>0.1392081736909323</v>
      </c>
    </row>
    <row r="429" spans="1:7" ht="15" customHeight="1" x14ac:dyDescent="0.25">
      <c r="A429" s="1" t="s">
        <v>1169</v>
      </c>
      <c r="B429" s="2">
        <v>45140</v>
      </c>
      <c r="C429" s="3">
        <v>355500</v>
      </c>
      <c r="D429" s="3">
        <v>49500</v>
      </c>
      <c r="E429" s="1" t="s">
        <v>1</v>
      </c>
      <c r="F429" s="1" t="s">
        <v>1161</v>
      </c>
      <c r="G429" s="8">
        <f t="shared" si="6"/>
        <v>0.13924050632911392</v>
      </c>
    </row>
    <row r="430" spans="1:7" ht="15" customHeight="1" x14ac:dyDescent="0.25">
      <c r="A430" s="1" t="s">
        <v>990</v>
      </c>
      <c r="B430" s="2">
        <v>45126</v>
      </c>
      <c r="C430" s="3">
        <v>391000</v>
      </c>
      <c r="D430" s="3">
        <v>54500</v>
      </c>
      <c r="E430" s="1" t="s">
        <v>1</v>
      </c>
      <c r="F430" s="1" t="s">
        <v>462</v>
      </c>
      <c r="G430" s="8">
        <f t="shared" si="6"/>
        <v>0.13938618925831203</v>
      </c>
    </row>
    <row r="431" spans="1:7" ht="15" customHeight="1" x14ac:dyDescent="0.25">
      <c r="A431" s="1" t="s">
        <v>793</v>
      </c>
      <c r="B431" s="2">
        <v>45716</v>
      </c>
      <c r="C431" s="3">
        <v>355000</v>
      </c>
      <c r="D431" s="3">
        <v>49500</v>
      </c>
      <c r="E431" s="1" t="s">
        <v>1</v>
      </c>
      <c r="F431" s="1" t="s">
        <v>208</v>
      </c>
      <c r="G431" s="8">
        <f t="shared" si="6"/>
        <v>0.13943661971830987</v>
      </c>
    </row>
    <row r="432" spans="1:7" ht="15" customHeight="1" x14ac:dyDescent="0.25">
      <c r="A432" s="1" t="s">
        <v>839</v>
      </c>
      <c r="B432" s="2">
        <v>45352</v>
      </c>
      <c r="C432" s="3">
        <v>355000</v>
      </c>
      <c r="D432" s="3">
        <v>49500</v>
      </c>
      <c r="E432" s="1" t="s">
        <v>1</v>
      </c>
      <c r="F432" s="1" t="s">
        <v>250</v>
      </c>
      <c r="G432" s="8">
        <f t="shared" si="6"/>
        <v>0.13943661971830987</v>
      </c>
    </row>
    <row r="433" spans="1:7" ht="15" customHeight="1" x14ac:dyDescent="0.25">
      <c r="A433" s="1" t="s">
        <v>192</v>
      </c>
      <c r="B433" s="2">
        <v>45518</v>
      </c>
      <c r="C433" s="3">
        <v>502000</v>
      </c>
      <c r="D433" s="3">
        <v>70000</v>
      </c>
      <c r="E433" s="1" t="s">
        <v>7</v>
      </c>
      <c r="F433" s="1" t="s">
        <v>193</v>
      </c>
      <c r="G433" s="8">
        <f t="shared" si="6"/>
        <v>0.1394422310756972</v>
      </c>
    </row>
    <row r="434" spans="1:7" ht="15" customHeight="1" x14ac:dyDescent="0.25">
      <c r="A434" s="1" t="s">
        <v>1561</v>
      </c>
      <c r="B434" s="2">
        <v>45071</v>
      </c>
      <c r="C434" s="3">
        <v>502000</v>
      </c>
      <c r="D434" s="3">
        <v>70000</v>
      </c>
      <c r="E434" s="1" t="s">
        <v>1</v>
      </c>
      <c r="F434" s="1" t="s">
        <v>1233</v>
      </c>
      <c r="G434" s="8">
        <f t="shared" si="6"/>
        <v>0.1394422310756972</v>
      </c>
    </row>
    <row r="435" spans="1:7" ht="15" customHeight="1" x14ac:dyDescent="0.25">
      <c r="A435" s="1" t="s">
        <v>54</v>
      </c>
      <c r="B435" s="2">
        <v>45593</v>
      </c>
      <c r="C435" s="3">
        <v>430000</v>
      </c>
      <c r="D435" s="3">
        <v>60000</v>
      </c>
      <c r="E435" s="1" t="s">
        <v>1</v>
      </c>
      <c r="F435" s="1" t="s">
        <v>35</v>
      </c>
      <c r="G435" s="8">
        <f t="shared" si="6"/>
        <v>0.13953488372093023</v>
      </c>
    </row>
    <row r="436" spans="1:7" ht="15" customHeight="1" x14ac:dyDescent="0.25">
      <c r="A436" s="1" t="s">
        <v>656</v>
      </c>
      <c r="B436" s="2">
        <v>45428</v>
      </c>
      <c r="C436" s="3">
        <v>215000</v>
      </c>
      <c r="D436" s="3">
        <v>30000</v>
      </c>
      <c r="E436" s="1" t="s">
        <v>7</v>
      </c>
      <c r="F436" s="1" t="s">
        <v>20</v>
      </c>
      <c r="G436" s="8">
        <f t="shared" si="6"/>
        <v>0.13953488372093023</v>
      </c>
    </row>
    <row r="437" spans="1:7" ht="15" customHeight="1" x14ac:dyDescent="0.25">
      <c r="A437" s="1" t="s">
        <v>1046</v>
      </c>
      <c r="B437" s="2">
        <v>45428</v>
      </c>
      <c r="C437" s="3">
        <v>322500</v>
      </c>
      <c r="D437" s="3">
        <v>45000</v>
      </c>
      <c r="E437" s="1" t="s">
        <v>7</v>
      </c>
      <c r="F437" s="1" t="s">
        <v>562</v>
      </c>
      <c r="G437" s="8">
        <f t="shared" si="6"/>
        <v>0.13953488372093023</v>
      </c>
    </row>
    <row r="438" spans="1:7" ht="15" customHeight="1" x14ac:dyDescent="0.25">
      <c r="A438" s="1" t="s">
        <v>1156</v>
      </c>
      <c r="B438" s="2">
        <v>45534</v>
      </c>
      <c r="C438" s="3">
        <v>390000</v>
      </c>
      <c r="D438" s="3">
        <v>54500</v>
      </c>
      <c r="E438" s="1" t="s">
        <v>1</v>
      </c>
      <c r="F438" s="1" t="s">
        <v>671</v>
      </c>
      <c r="G438" s="8">
        <f t="shared" si="6"/>
        <v>0.13974358974358975</v>
      </c>
    </row>
    <row r="439" spans="1:7" ht="15" customHeight="1" x14ac:dyDescent="0.25">
      <c r="A439" s="1" t="s">
        <v>135</v>
      </c>
      <c r="B439" s="2">
        <v>45134</v>
      </c>
      <c r="C439" s="3">
        <v>465000</v>
      </c>
      <c r="D439" s="3">
        <v>65000</v>
      </c>
      <c r="E439" s="1" t="s">
        <v>1</v>
      </c>
      <c r="F439" s="1" t="s">
        <v>129</v>
      </c>
      <c r="G439" s="8">
        <f t="shared" si="6"/>
        <v>0.13978494623655913</v>
      </c>
    </row>
    <row r="440" spans="1:7" ht="15" customHeight="1" x14ac:dyDescent="0.25">
      <c r="A440" s="1" t="s">
        <v>175</v>
      </c>
      <c r="B440" s="2">
        <v>45546</v>
      </c>
      <c r="C440" s="3">
        <v>465000</v>
      </c>
      <c r="D440" s="3">
        <v>65000</v>
      </c>
      <c r="E440" s="1" t="s">
        <v>1</v>
      </c>
      <c r="F440" s="1" t="s">
        <v>176</v>
      </c>
      <c r="G440" s="8">
        <f t="shared" si="6"/>
        <v>0.13978494623655913</v>
      </c>
    </row>
    <row r="441" spans="1:7" ht="15" customHeight="1" x14ac:dyDescent="0.25">
      <c r="A441" s="1" t="s">
        <v>42</v>
      </c>
      <c r="B441" s="2">
        <v>45565</v>
      </c>
      <c r="C441" s="3">
        <v>500000</v>
      </c>
      <c r="D441" s="3">
        <v>70000</v>
      </c>
      <c r="E441" s="1" t="s">
        <v>1</v>
      </c>
      <c r="F441" s="1" t="s">
        <v>35</v>
      </c>
      <c r="G441" s="8">
        <f t="shared" si="6"/>
        <v>0.14000000000000001</v>
      </c>
    </row>
    <row r="442" spans="1:7" ht="15" customHeight="1" x14ac:dyDescent="0.25">
      <c r="A442" s="1" t="s">
        <v>544</v>
      </c>
      <c r="B442" s="2">
        <v>45149</v>
      </c>
      <c r="C442" s="3">
        <v>500000</v>
      </c>
      <c r="D442" s="3">
        <v>70000</v>
      </c>
      <c r="E442" s="1" t="s">
        <v>1</v>
      </c>
      <c r="F442" s="1" t="s">
        <v>35</v>
      </c>
      <c r="G442" s="8">
        <f t="shared" si="6"/>
        <v>0.14000000000000001</v>
      </c>
    </row>
    <row r="443" spans="1:7" ht="15" customHeight="1" x14ac:dyDescent="0.25">
      <c r="A443" s="1" t="s">
        <v>1523</v>
      </c>
      <c r="B443" s="2">
        <v>45243</v>
      </c>
      <c r="C443" s="3">
        <v>500000</v>
      </c>
      <c r="D443" s="3">
        <v>70000</v>
      </c>
      <c r="E443" s="1" t="s">
        <v>1</v>
      </c>
      <c r="F443" s="1" t="s">
        <v>1239</v>
      </c>
      <c r="G443" s="8">
        <f t="shared" si="6"/>
        <v>0.14000000000000001</v>
      </c>
    </row>
    <row r="444" spans="1:7" ht="15" customHeight="1" x14ac:dyDescent="0.25">
      <c r="A444" s="1" t="s">
        <v>1578</v>
      </c>
      <c r="B444" s="2">
        <v>45447</v>
      </c>
      <c r="C444" s="3">
        <v>500000</v>
      </c>
      <c r="D444" s="3">
        <v>70000</v>
      </c>
      <c r="E444" s="1" t="s">
        <v>1</v>
      </c>
      <c r="F444" s="1" t="s">
        <v>1228</v>
      </c>
      <c r="G444" s="8">
        <f t="shared" si="6"/>
        <v>0.14000000000000001</v>
      </c>
    </row>
    <row r="445" spans="1:7" ht="15" customHeight="1" x14ac:dyDescent="0.25">
      <c r="A445" s="1" t="s">
        <v>1689</v>
      </c>
      <c r="B445" s="2">
        <v>45226</v>
      </c>
      <c r="C445" s="3">
        <v>500000</v>
      </c>
      <c r="D445" s="3">
        <v>70000</v>
      </c>
      <c r="E445" s="1" t="s">
        <v>1</v>
      </c>
      <c r="F445" s="1" t="s">
        <v>1688</v>
      </c>
      <c r="G445" s="8">
        <f t="shared" si="6"/>
        <v>0.14000000000000001</v>
      </c>
    </row>
    <row r="446" spans="1:7" ht="15" customHeight="1" x14ac:dyDescent="0.25">
      <c r="A446" s="1" t="s">
        <v>1607</v>
      </c>
      <c r="B446" s="2">
        <v>45229</v>
      </c>
      <c r="C446" s="3">
        <v>265000</v>
      </c>
      <c r="D446" s="3">
        <v>37125</v>
      </c>
      <c r="E446" s="1" t="s">
        <v>1</v>
      </c>
      <c r="F446" s="1" t="s">
        <v>1185</v>
      </c>
      <c r="G446" s="8">
        <f t="shared" si="6"/>
        <v>0.14009433962264151</v>
      </c>
    </row>
    <row r="447" spans="1:7" ht="15" customHeight="1" x14ac:dyDescent="0.25">
      <c r="A447" s="1" t="s">
        <v>1680</v>
      </c>
      <c r="B447" s="2">
        <v>45463</v>
      </c>
      <c r="C447" s="3">
        <v>265000</v>
      </c>
      <c r="D447" s="3">
        <v>37125</v>
      </c>
      <c r="E447" s="1" t="s">
        <v>1</v>
      </c>
      <c r="F447" s="1" t="s">
        <v>1661</v>
      </c>
      <c r="G447" s="8">
        <f t="shared" si="6"/>
        <v>0.14009433962264151</v>
      </c>
    </row>
    <row r="448" spans="1:7" ht="15" customHeight="1" x14ac:dyDescent="0.25">
      <c r="A448" s="1" t="s">
        <v>1762</v>
      </c>
      <c r="B448" s="2">
        <v>45611</v>
      </c>
      <c r="C448" s="3">
        <v>265000</v>
      </c>
      <c r="D448" s="3">
        <v>37125</v>
      </c>
      <c r="E448" s="1" t="s">
        <v>1</v>
      </c>
      <c r="F448" s="1" t="s">
        <v>1263</v>
      </c>
      <c r="G448" s="8">
        <f t="shared" si="6"/>
        <v>0.14009433962264151</v>
      </c>
    </row>
    <row r="449" spans="1:7" ht="15" customHeight="1" x14ac:dyDescent="0.25">
      <c r="A449" s="1" t="s">
        <v>1023</v>
      </c>
      <c r="B449" s="2">
        <v>45331</v>
      </c>
      <c r="C449" s="3">
        <v>441500</v>
      </c>
      <c r="D449" s="3">
        <v>61875</v>
      </c>
      <c r="E449" s="1" t="s">
        <v>1</v>
      </c>
      <c r="F449" s="1" t="s">
        <v>1022</v>
      </c>
      <c r="G449" s="8">
        <f t="shared" si="6"/>
        <v>0.14014722536806343</v>
      </c>
    </row>
    <row r="450" spans="1:7" ht="15" customHeight="1" x14ac:dyDescent="0.25">
      <c r="A450" s="1" t="s">
        <v>1347</v>
      </c>
      <c r="B450" s="2">
        <v>45230</v>
      </c>
      <c r="C450" s="3">
        <v>321000</v>
      </c>
      <c r="D450" s="3">
        <v>45000</v>
      </c>
      <c r="E450" s="1" t="s">
        <v>7</v>
      </c>
      <c r="F450" s="1" t="s">
        <v>1346</v>
      </c>
      <c r="G450" s="8">
        <f t="shared" ref="G450:G513" si="7">+D450/C450</f>
        <v>0.14018691588785046</v>
      </c>
    </row>
    <row r="451" spans="1:7" ht="15" customHeight="1" x14ac:dyDescent="0.25">
      <c r="A451" s="1" t="s">
        <v>1225</v>
      </c>
      <c r="B451" s="2">
        <v>45320</v>
      </c>
      <c r="C451" s="3">
        <v>641955</v>
      </c>
      <c r="D451" s="3">
        <v>90000</v>
      </c>
      <c r="E451" s="1" t="s">
        <v>7</v>
      </c>
      <c r="F451" s="1" t="s">
        <v>1202</v>
      </c>
      <c r="G451" s="8">
        <f t="shared" si="7"/>
        <v>0.14019674276234315</v>
      </c>
    </row>
    <row r="452" spans="1:7" ht="15" customHeight="1" x14ac:dyDescent="0.25">
      <c r="A452" s="1" t="s">
        <v>299</v>
      </c>
      <c r="B452" s="2">
        <v>45226</v>
      </c>
      <c r="C452" s="3">
        <v>410000</v>
      </c>
      <c r="D452" s="3">
        <v>57486</v>
      </c>
      <c r="E452" s="1" t="s">
        <v>1</v>
      </c>
      <c r="F452" s="1" t="s">
        <v>300</v>
      </c>
      <c r="G452" s="8">
        <f t="shared" si="7"/>
        <v>0.14020975609756098</v>
      </c>
    </row>
    <row r="453" spans="1:7" ht="15" customHeight="1" x14ac:dyDescent="0.25">
      <c r="A453" s="1" t="s">
        <v>101</v>
      </c>
      <c r="B453" s="2">
        <v>45575</v>
      </c>
      <c r="C453" s="3">
        <v>570000</v>
      </c>
      <c r="D453" s="3">
        <v>80000</v>
      </c>
      <c r="E453" s="1" t="s">
        <v>1</v>
      </c>
      <c r="F453" s="1" t="s">
        <v>102</v>
      </c>
      <c r="G453" s="8">
        <f t="shared" si="7"/>
        <v>0.14035087719298245</v>
      </c>
    </row>
    <row r="454" spans="1:7" ht="15" customHeight="1" x14ac:dyDescent="0.25">
      <c r="A454" s="1" t="s">
        <v>1448</v>
      </c>
      <c r="B454" s="2">
        <v>45505</v>
      </c>
      <c r="C454" s="3">
        <v>570000</v>
      </c>
      <c r="D454" s="3">
        <v>80000</v>
      </c>
      <c r="E454" s="1" t="s">
        <v>1</v>
      </c>
      <c r="F454" s="1" t="s">
        <v>1247</v>
      </c>
      <c r="G454" s="8">
        <f t="shared" si="7"/>
        <v>0.14035087719298245</v>
      </c>
    </row>
    <row r="455" spans="1:7" ht="15" customHeight="1" x14ac:dyDescent="0.25">
      <c r="A455" s="1" t="s">
        <v>171</v>
      </c>
      <c r="B455" s="2">
        <v>45637</v>
      </c>
      <c r="C455" s="3">
        <v>320000</v>
      </c>
      <c r="D455" s="3">
        <v>45000</v>
      </c>
      <c r="E455" s="1" t="s">
        <v>1</v>
      </c>
      <c r="F455" s="1" t="s">
        <v>172</v>
      </c>
      <c r="G455" s="8">
        <f t="shared" si="7"/>
        <v>0.140625</v>
      </c>
    </row>
    <row r="456" spans="1:7" ht="15" customHeight="1" x14ac:dyDescent="0.25">
      <c r="A456" s="1" t="s">
        <v>286</v>
      </c>
      <c r="B456" s="2">
        <v>45239</v>
      </c>
      <c r="C456" s="3">
        <v>320000</v>
      </c>
      <c r="D456" s="3">
        <v>45000</v>
      </c>
      <c r="E456" s="1" t="s">
        <v>7</v>
      </c>
      <c r="F456" s="1" t="s">
        <v>283</v>
      </c>
      <c r="G456" s="8">
        <f t="shared" si="7"/>
        <v>0.140625</v>
      </c>
    </row>
    <row r="457" spans="1:7" ht="15" customHeight="1" x14ac:dyDescent="0.25">
      <c r="A457" s="1" t="s">
        <v>767</v>
      </c>
      <c r="B457" s="2">
        <v>45324</v>
      </c>
      <c r="C457" s="3">
        <v>320000</v>
      </c>
      <c r="D457" s="3">
        <v>45000</v>
      </c>
      <c r="E457" s="1" t="s">
        <v>1</v>
      </c>
      <c r="F457" s="1" t="s">
        <v>172</v>
      </c>
      <c r="G457" s="8">
        <f t="shared" si="7"/>
        <v>0.140625</v>
      </c>
    </row>
    <row r="458" spans="1:7" ht="15" customHeight="1" x14ac:dyDescent="0.25">
      <c r="A458" s="1" t="s">
        <v>1621</v>
      </c>
      <c r="B458" s="2">
        <v>45219</v>
      </c>
      <c r="C458" s="3">
        <v>264000</v>
      </c>
      <c r="D458" s="3">
        <v>37125</v>
      </c>
      <c r="E458" s="1" t="s">
        <v>1</v>
      </c>
      <c r="F458" s="1" t="s">
        <v>1185</v>
      </c>
      <c r="G458" s="8">
        <f t="shared" si="7"/>
        <v>0.140625</v>
      </c>
    </row>
    <row r="459" spans="1:7" ht="15" customHeight="1" x14ac:dyDescent="0.25">
      <c r="A459" s="1" t="s">
        <v>227</v>
      </c>
      <c r="B459" s="2">
        <v>45701</v>
      </c>
      <c r="C459" s="3">
        <v>351627</v>
      </c>
      <c r="D459" s="3">
        <v>49500</v>
      </c>
      <c r="E459" s="1" t="s">
        <v>1</v>
      </c>
      <c r="F459" s="1" t="s">
        <v>208</v>
      </c>
      <c r="G459" s="8">
        <f t="shared" si="7"/>
        <v>0.14077417263179448</v>
      </c>
    </row>
    <row r="460" spans="1:7" ht="15" customHeight="1" x14ac:dyDescent="0.25">
      <c r="A460" s="1" t="s">
        <v>1159</v>
      </c>
      <c r="B460" s="2">
        <v>45516</v>
      </c>
      <c r="C460" s="3">
        <v>387000</v>
      </c>
      <c r="D460" s="3">
        <v>54500</v>
      </c>
      <c r="E460" s="1" t="s">
        <v>1</v>
      </c>
      <c r="F460" s="1" t="s">
        <v>671</v>
      </c>
      <c r="G460" s="8">
        <f t="shared" si="7"/>
        <v>0.14082687338501293</v>
      </c>
    </row>
    <row r="461" spans="1:7" ht="15" customHeight="1" x14ac:dyDescent="0.25">
      <c r="A461" s="1" t="s">
        <v>808</v>
      </c>
      <c r="B461" s="2">
        <v>45119</v>
      </c>
      <c r="C461" s="3">
        <v>351000</v>
      </c>
      <c r="D461" s="3">
        <v>49500</v>
      </c>
      <c r="E461" s="1" t="s">
        <v>1</v>
      </c>
      <c r="F461" s="1" t="s">
        <v>208</v>
      </c>
      <c r="G461" s="8">
        <f t="shared" si="7"/>
        <v>0.14102564102564102</v>
      </c>
    </row>
    <row r="462" spans="1:7" ht="15" customHeight="1" x14ac:dyDescent="0.25">
      <c r="A462" s="1" t="s">
        <v>960</v>
      </c>
      <c r="B462" s="2">
        <v>45260</v>
      </c>
      <c r="C462" s="3">
        <v>351000</v>
      </c>
      <c r="D462" s="3">
        <v>49500</v>
      </c>
      <c r="E462" s="1" t="s">
        <v>1</v>
      </c>
      <c r="F462" s="1" t="s">
        <v>424</v>
      </c>
      <c r="G462" s="8">
        <f t="shared" si="7"/>
        <v>0.14102564102564102</v>
      </c>
    </row>
    <row r="463" spans="1:7" ht="15" customHeight="1" x14ac:dyDescent="0.25">
      <c r="A463" s="1" t="s">
        <v>34</v>
      </c>
      <c r="B463" s="2">
        <v>45107</v>
      </c>
      <c r="C463" s="3">
        <v>496000</v>
      </c>
      <c r="D463" s="3">
        <v>70000</v>
      </c>
      <c r="E463" s="1" t="s">
        <v>1</v>
      </c>
      <c r="F463" s="1" t="s">
        <v>35</v>
      </c>
      <c r="G463" s="8">
        <f t="shared" si="7"/>
        <v>0.14112903225806453</v>
      </c>
    </row>
    <row r="464" spans="1:7" ht="15" customHeight="1" x14ac:dyDescent="0.25">
      <c r="A464" s="1" t="s">
        <v>1356</v>
      </c>
      <c r="B464" s="2">
        <v>45139</v>
      </c>
      <c r="C464" s="3">
        <v>263000</v>
      </c>
      <c r="D464" s="3">
        <v>37125</v>
      </c>
      <c r="E464" s="1" t="s">
        <v>1</v>
      </c>
      <c r="F464" s="1" t="s">
        <v>1352</v>
      </c>
      <c r="G464" s="8">
        <f t="shared" si="7"/>
        <v>0.14115969581749049</v>
      </c>
    </row>
    <row r="465" spans="1:7" ht="15" customHeight="1" x14ac:dyDescent="0.25">
      <c r="A465" s="1" t="s">
        <v>32</v>
      </c>
      <c r="B465" s="2">
        <v>45518</v>
      </c>
      <c r="C465" s="3">
        <v>425000</v>
      </c>
      <c r="D465" s="3">
        <v>60000</v>
      </c>
      <c r="E465" s="1" t="s">
        <v>1</v>
      </c>
      <c r="F465" s="1" t="s">
        <v>23</v>
      </c>
      <c r="G465" s="8">
        <f t="shared" si="7"/>
        <v>0.14117647058823529</v>
      </c>
    </row>
    <row r="466" spans="1:7" ht="15" customHeight="1" x14ac:dyDescent="0.25">
      <c r="A466" s="1" t="s">
        <v>50</v>
      </c>
      <c r="B466" s="2">
        <v>45582</v>
      </c>
      <c r="C466" s="3">
        <v>425000</v>
      </c>
      <c r="D466" s="3">
        <v>60000</v>
      </c>
      <c r="E466" s="1" t="s">
        <v>1</v>
      </c>
      <c r="F466" s="1" t="s">
        <v>35</v>
      </c>
      <c r="G466" s="8">
        <f t="shared" si="7"/>
        <v>0.14117647058823529</v>
      </c>
    </row>
    <row r="467" spans="1:7" ht="15" customHeight="1" x14ac:dyDescent="0.25">
      <c r="A467" s="1" t="s">
        <v>53</v>
      </c>
      <c r="B467" s="2">
        <v>45348</v>
      </c>
      <c r="C467" s="3">
        <v>425000</v>
      </c>
      <c r="D467" s="3">
        <v>60000</v>
      </c>
      <c r="E467" s="1" t="s">
        <v>1</v>
      </c>
      <c r="F467" s="1" t="s">
        <v>35</v>
      </c>
      <c r="G467" s="8">
        <f t="shared" si="7"/>
        <v>0.14117647058823529</v>
      </c>
    </row>
    <row r="468" spans="1:7" ht="15" customHeight="1" x14ac:dyDescent="0.25">
      <c r="A468" s="1" t="s">
        <v>539</v>
      </c>
      <c r="B468" s="2">
        <v>45492</v>
      </c>
      <c r="C468" s="3">
        <v>425000</v>
      </c>
      <c r="D468" s="3">
        <v>60000</v>
      </c>
      <c r="E468" s="1" t="s">
        <v>1</v>
      </c>
      <c r="F468" s="1" t="s">
        <v>35</v>
      </c>
      <c r="G468" s="8">
        <f t="shared" si="7"/>
        <v>0.14117647058823529</v>
      </c>
    </row>
    <row r="469" spans="1:7" ht="15" customHeight="1" x14ac:dyDescent="0.25">
      <c r="A469" s="1" t="s">
        <v>461</v>
      </c>
      <c r="B469" s="2">
        <v>45440</v>
      </c>
      <c r="C469" s="3">
        <v>386000</v>
      </c>
      <c r="D469" s="3">
        <v>54500</v>
      </c>
      <c r="E469" s="1" t="s">
        <v>1</v>
      </c>
      <c r="F469" s="1" t="s">
        <v>462</v>
      </c>
      <c r="G469" s="8">
        <f t="shared" si="7"/>
        <v>0.14119170984455959</v>
      </c>
    </row>
    <row r="470" spans="1:7" ht="15" customHeight="1" x14ac:dyDescent="0.25">
      <c r="A470" s="1" t="s">
        <v>124</v>
      </c>
      <c r="B470" s="2">
        <v>45616</v>
      </c>
      <c r="C470" s="3">
        <v>531000</v>
      </c>
      <c r="D470" s="3">
        <v>75000</v>
      </c>
      <c r="E470" s="1" t="s">
        <v>1</v>
      </c>
      <c r="F470" s="1" t="s">
        <v>125</v>
      </c>
      <c r="G470" s="8">
        <f t="shared" si="7"/>
        <v>0.14124293785310735</v>
      </c>
    </row>
    <row r="471" spans="1:7" ht="15" customHeight="1" x14ac:dyDescent="0.25">
      <c r="A471" s="1" t="s">
        <v>1102</v>
      </c>
      <c r="B471" s="2">
        <v>45698</v>
      </c>
      <c r="C471" s="3">
        <v>467000</v>
      </c>
      <c r="D471" s="3">
        <v>66000</v>
      </c>
      <c r="E471" s="1" t="s">
        <v>1</v>
      </c>
      <c r="F471" s="1" t="s">
        <v>661</v>
      </c>
      <c r="G471" s="8">
        <f t="shared" si="7"/>
        <v>0.14132762312633834</v>
      </c>
    </row>
    <row r="472" spans="1:7" ht="15" customHeight="1" x14ac:dyDescent="0.25">
      <c r="A472" s="1" t="s">
        <v>837</v>
      </c>
      <c r="B472" s="2">
        <v>45288</v>
      </c>
      <c r="C472" s="3">
        <v>350107</v>
      </c>
      <c r="D472" s="3">
        <v>49500</v>
      </c>
      <c r="E472" s="1" t="s">
        <v>1</v>
      </c>
      <c r="F472" s="1" t="s">
        <v>250</v>
      </c>
      <c r="G472" s="8">
        <f t="shared" si="7"/>
        <v>0.14138534790792529</v>
      </c>
    </row>
    <row r="473" spans="1:7" ht="15" customHeight="1" x14ac:dyDescent="0.25">
      <c r="A473" s="1" t="s">
        <v>296</v>
      </c>
      <c r="B473" s="2">
        <v>45118</v>
      </c>
      <c r="C473" s="3">
        <v>495000</v>
      </c>
      <c r="D473" s="3">
        <v>70000</v>
      </c>
      <c r="E473" s="1" t="s">
        <v>1</v>
      </c>
      <c r="F473" s="1" t="s">
        <v>119</v>
      </c>
      <c r="G473" s="8">
        <f t="shared" si="7"/>
        <v>0.14141414141414141</v>
      </c>
    </row>
    <row r="474" spans="1:7" ht="15" customHeight="1" x14ac:dyDescent="0.25">
      <c r="A474" s="1" t="s">
        <v>934</v>
      </c>
      <c r="B474" s="2">
        <v>45699</v>
      </c>
      <c r="C474" s="3">
        <v>495000</v>
      </c>
      <c r="D474" s="3">
        <v>70000</v>
      </c>
      <c r="E474" s="1" t="s">
        <v>7</v>
      </c>
      <c r="F474" s="1" t="s">
        <v>927</v>
      </c>
      <c r="G474" s="8">
        <f t="shared" si="7"/>
        <v>0.14141414141414141</v>
      </c>
    </row>
    <row r="475" spans="1:7" ht="15" customHeight="1" x14ac:dyDescent="0.25">
      <c r="A475" s="1" t="s">
        <v>1506</v>
      </c>
      <c r="B475" s="2">
        <v>45519</v>
      </c>
      <c r="C475" s="3">
        <v>495000</v>
      </c>
      <c r="D475" s="3">
        <v>70000</v>
      </c>
      <c r="E475" s="1" t="s">
        <v>1</v>
      </c>
      <c r="F475" s="1" t="s">
        <v>1507</v>
      </c>
      <c r="G475" s="8">
        <f t="shared" si="7"/>
        <v>0.14141414141414141</v>
      </c>
    </row>
    <row r="476" spans="1:7" ht="15" customHeight="1" x14ac:dyDescent="0.25">
      <c r="A476" s="1" t="s">
        <v>1510</v>
      </c>
      <c r="B476" s="2">
        <v>45219</v>
      </c>
      <c r="C476" s="3">
        <v>495000</v>
      </c>
      <c r="D476" s="3">
        <v>70000</v>
      </c>
      <c r="E476" s="1" t="s">
        <v>1</v>
      </c>
      <c r="F476" s="1" t="s">
        <v>1507</v>
      </c>
      <c r="G476" s="8">
        <f t="shared" si="7"/>
        <v>0.14141414141414141</v>
      </c>
    </row>
    <row r="477" spans="1:7" ht="15" customHeight="1" x14ac:dyDescent="0.25">
      <c r="A477" s="1" t="s">
        <v>810</v>
      </c>
      <c r="B477" s="2">
        <v>45140</v>
      </c>
      <c r="C477" s="3">
        <v>350000</v>
      </c>
      <c r="D477" s="3">
        <v>49500</v>
      </c>
      <c r="E477" s="1" t="s">
        <v>1</v>
      </c>
      <c r="F477" s="1" t="s">
        <v>208</v>
      </c>
      <c r="G477" s="8">
        <f t="shared" si="7"/>
        <v>0.14142857142857143</v>
      </c>
    </row>
    <row r="478" spans="1:7" ht="15" customHeight="1" x14ac:dyDescent="0.25">
      <c r="A478" s="1" t="s">
        <v>811</v>
      </c>
      <c r="B478" s="2">
        <v>45611</v>
      </c>
      <c r="C478" s="3">
        <v>350000</v>
      </c>
      <c r="D478" s="3">
        <v>49500</v>
      </c>
      <c r="E478" s="1" t="s">
        <v>1</v>
      </c>
      <c r="F478" s="1" t="s">
        <v>208</v>
      </c>
      <c r="G478" s="8">
        <f t="shared" si="7"/>
        <v>0.14142857142857143</v>
      </c>
    </row>
    <row r="479" spans="1:7" ht="15" customHeight="1" x14ac:dyDescent="0.25">
      <c r="A479" s="1" t="s">
        <v>950</v>
      </c>
      <c r="B479" s="2">
        <v>45394</v>
      </c>
      <c r="C479" s="3">
        <v>350000</v>
      </c>
      <c r="D479" s="3">
        <v>49500</v>
      </c>
      <c r="E479" s="1" t="s">
        <v>1</v>
      </c>
      <c r="F479" s="1" t="s">
        <v>948</v>
      </c>
      <c r="G479" s="8">
        <f t="shared" si="7"/>
        <v>0.14142857142857143</v>
      </c>
    </row>
    <row r="480" spans="1:7" ht="15" customHeight="1" x14ac:dyDescent="0.25">
      <c r="A480" s="1" t="s">
        <v>1100</v>
      </c>
      <c r="B480" s="2">
        <v>45566</v>
      </c>
      <c r="C480" s="3">
        <v>350000</v>
      </c>
      <c r="D480" s="3">
        <v>49500</v>
      </c>
      <c r="E480" s="1" t="s">
        <v>1</v>
      </c>
      <c r="F480" s="1" t="s">
        <v>1095</v>
      </c>
      <c r="G480" s="8">
        <f t="shared" si="7"/>
        <v>0.14142857142857143</v>
      </c>
    </row>
    <row r="481" spans="1:7" ht="15" customHeight="1" x14ac:dyDescent="0.25">
      <c r="A481" s="1" t="s">
        <v>654</v>
      </c>
      <c r="B481" s="2">
        <v>45498</v>
      </c>
      <c r="C481" s="3">
        <v>212000</v>
      </c>
      <c r="D481" s="3">
        <v>30000</v>
      </c>
      <c r="E481" s="1" t="s">
        <v>7</v>
      </c>
      <c r="F481" s="1" t="s">
        <v>20</v>
      </c>
      <c r="G481" s="8">
        <f t="shared" si="7"/>
        <v>0.14150943396226415</v>
      </c>
    </row>
    <row r="482" spans="1:7" ht="15" customHeight="1" x14ac:dyDescent="0.25">
      <c r="A482" s="1" t="s">
        <v>434</v>
      </c>
      <c r="B482" s="2">
        <v>45049</v>
      </c>
      <c r="C482" s="3">
        <v>385000</v>
      </c>
      <c r="D482" s="3">
        <v>54500</v>
      </c>
      <c r="E482" s="1" t="s">
        <v>1</v>
      </c>
      <c r="F482" s="1" t="s">
        <v>433</v>
      </c>
      <c r="G482" s="8">
        <f t="shared" si="7"/>
        <v>0.14155844155844155</v>
      </c>
    </row>
    <row r="483" spans="1:7" ht="15" customHeight="1" x14ac:dyDescent="0.25">
      <c r="A483" s="1" t="s">
        <v>1117</v>
      </c>
      <c r="B483" s="2">
        <v>45457</v>
      </c>
      <c r="C483" s="3">
        <v>385000</v>
      </c>
      <c r="D483" s="3">
        <v>54500</v>
      </c>
      <c r="E483" s="1" t="s">
        <v>1</v>
      </c>
      <c r="F483" s="1" t="s">
        <v>671</v>
      </c>
      <c r="G483" s="8">
        <f t="shared" si="7"/>
        <v>0.14155844155844155</v>
      </c>
    </row>
    <row r="484" spans="1:7" ht="15" customHeight="1" x14ac:dyDescent="0.25">
      <c r="A484" s="1" t="s">
        <v>1172</v>
      </c>
      <c r="B484" s="2">
        <v>45499</v>
      </c>
      <c r="C484" s="3">
        <v>385000</v>
      </c>
      <c r="D484" s="3">
        <v>54500</v>
      </c>
      <c r="E484" s="1" t="s">
        <v>1</v>
      </c>
      <c r="F484" s="1" t="s">
        <v>1173</v>
      </c>
      <c r="G484" s="8">
        <f t="shared" si="7"/>
        <v>0.14155844155844155</v>
      </c>
    </row>
    <row r="485" spans="1:7" ht="15" customHeight="1" x14ac:dyDescent="0.25">
      <c r="A485" s="1" t="s">
        <v>984</v>
      </c>
      <c r="B485" s="2">
        <v>45281</v>
      </c>
      <c r="C485" s="3">
        <v>384900</v>
      </c>
      <c r="D485" s="3">
        <v>54500</v>
      </c>
      <c r="E485" s="1" t="s">
        <v>1</v>
      </c>
      <c r="F485" s="1" t="s">
        <v>462</v>
      </c>
      <c r="G485" s="8">
        <f t="shared" si="7"/>
        <v>0.14159521953754223</v>
      </c>
    </row>
    <row r="486" spans="1:7" ht="15" customHeight="1" x14ac:dyDescent="0.25">
      <c r="A486" s="1" t="s">
        <v>89</v>
      </c>
      <c r="B486" s="2">
        <v>45324</v>
      </c>
      <c r="C486" s="3">
        <v>635000</v>
      </c>
      <c r="D486" s="3">
        <v>90000</v>
      </c>
      <c r="E486" s="1" t="s">
        <v>1</v>
      </c>
      <c r="F486" s="1" t="s">
        <v>90</v>
      </c>
      <c r="G486" s="8">
        <f t="shared" si="7"/>
        <v>0.14173228346456693</v>
      </c>
    </row>
    <row r="487" spans="1:7" ht="15" customHeight="1" x14ac:dyDescent="0.25">
      <c r="A487" s="1" t="s">
        <v>293</v>
      </c>
      <c r="B487" s="2">
        <v>45561</v>
      </c>
      <c r="C487" s="3">
        <v>317000</v>
      </c>
      <c r="D487" s="3">
        <v>45000</v>
      </c>
      <c r="E487" s="1" t="s">
        <v>7</v>
      </c>
      <c r="F487" s="1" t="s">
        <v>283</v>
      </c>
      <c r="G487" s="8">
        <f t="shared" si="7"/>
        <v>0.14195583596214512</v>
      </c>
    </row>
    <row r="488" spans="1:7" ht="15" customHeight="1" x14ac:dyDescent="0.25">
      <c r="A488" s="1" t="s">
        <v>1273</v>
      </c>
      <c r="B488" s="2">
        <v>45161</v>
      </c>
      <c r="C488" s="3">
        <v>261500</v>
      </c>
      <c r="D488" s="3">
        <v>37125</v>
      </c>
      <c r="E488" s="1" t="s">
        <v>1</v>
      </c>
      <c r="F488" s="1" t="s">
        <v>1274</v>
      </c>
      <c r="G488" s="8">
        <f t="shared" si="7"/>
        <v>0.14196940726577437</v>
      </c>
    </row>
    <row r="489" spans="1:7" ht="15" customHeight="1" x14ac:dyDescent="0.25">
      <c r="A489" s="1" t="s">
        <v>869</v>
      </c>
      <c r="B489" s="2">
        <v>45567</v>
      </c>
      <c r="C489" s="3">
        <v>348600</v>
      </c>
      <c r="D489" s="3">
        <v>49500</v>
      </c>
      <c r="E489" s="1" t="s">
        <v>7</v>
      </c>
      <c r="F489" s="1" t="s">
        <v>870</v>
      </c>
      <c r="G489" s="8">
        <f t="shared" si="7"/>
        <v>0.14199655765920827</v>
      </c>
    </row>
    <row r="490" spans="1:7" ht="15" customHeight="1" x14ac:dyDescent="0.25">
      <c r="A490" s="1" t="s">
        <v>635</v>
      </c>
      <c r="B490" s="2">
        <v>45446</v>
      </c>
      <c r="C490" s="3">
        <v>400000</v>
      </c>
      <c r="D490" s="3">
        <v>56826</v>
      </c>
      <c r="E490" s="1" t="s">
        <v>1</v>
      </c>
      <c r="F490" s="1" t="s">
        <v>636</v>
      </c>
      <c r="G490" s="8">
        <f t="shared" si="7"/>
        <v>0.142065</v>
      </c>
    </row>
    <row r="491" spans="1:7" ht="15" customHeight="1" x14ac:dyDescent="0.25">
      <c r="A491" s="1" t="s">
        <v>581</v>
      </c>
      <c r="B491" s="2">
        <v>45450</v>
      </c>
      <c r="C491" s="3">
        <v>492100</v>
      </c>
      <c r="D491" s="3">
        <v>70000</v>
      </c>
      <c r="E491" s="1" t="s">
        <v>1</v>
      </c>
      <c r="F491" s="1" t="s">
        <v>570</v>
      </c>
      <c r="G491" s="8">
        <f t="shared" si="7"/>
        <v>0.14224751066856331</v>
      </c>
    </row>
    <row r="492" spans="1:7" ht="15" customHeight="1" x14ac:dyDescent="0.25">
      <c r="A492" s="1" t="s">
        <v>1213</v>
      </c>
      <c r="B492" s="2">
        <v>45219</v>
      </c>
      <c r="C492" s="3">
        <v>702080</v>
      </c>
      <c r="D492" s="3">
        <v>100000</v>
      </c>
      <c r="E492" s="1" t="s">
        <v>7</v>
      </c>
      <c r="F492" s="1" t="s">
        <v>1202</v>
      </c>
      <c r="G492" s="8">
        <f t="shared" si="7"/>
        <v>0.14243391066545122</v>
      </c>
    </row>
    <row r="493" spans="1:7" ht="15" customHeight="1" x14ac:dyDescent="0.25">
      <c r="A493" s="1" t="s">
        <v>1204</v>
      </c>
      <c r="B493" s="2">
        <v>45175</v>
      </c>
      <c r="C493" s="3">
        <v>630540</v>
      </c>
      <c r="D493" s="3">
        <v>90000</v>
      </c>
      <c r="E493" s="1" t="s">
        <v>7</v>
      </c>
      <c r="F493" s="1" t="s">
        <v>1202</v>
      </c>
      <c r="G493" s="8">
        <f t="shared" si="7"/>
        <v>0.14273479874393377</v>
      </c>
    </row>
    <row r="494" spans="1:7" ht="15" customHeight="1" x14ac:dyDescent="0.25">
      <c r="A494" s="1" t="s">
        <v>1271</v>
      </c>
      <c r="B494" s="2">
        <v>45608</v>
      </c>
      <c r="C494" s="3">
        <v>260000</v>
      </c>
      <c r="D494" s="3">
        <v>37125</v>
      </c>
      <c r="E494" s="1" t="s">
        <v>1</v>
      </c>
      <c r="F494" s="1" t="s">
        <v>1269</v>
      </c>
      <c r="G494" s="8">
        <f t="shared" si="7"/>
        <v>0.14278846153846153</v>
      </c>
    </row>
    <row r="495" spans="1:7" ht="15" customHeight="1" x14ac:dyDescent="0.25">
      <c r="A495" s="1" t="s">
        <v>1359</v>
      </c>
      <c r="B495" s="2">
        <v>45219</v>
      </c>
      <c r="C495" s="3">
        <v>260000</v>
      </c>
      <c r="D495" s="3">
        <v>37125</v>
      </c>
      <c r="E495" s="1" t="s">
        <v>1</v>
      </c>
      <c r="F495" s="1" t="s">
        <v>1263</v>
      </c>
      <c r="G495" s="8">
        <f t="shared" si="7"/>
        <v>0.14278846153846153</v>
      </c>
    </row>
    <row r="496" spans="1:7" ht="15" customHeight="1" x14ac:dyDescent="0.25">
      <c r="A496" s="1" t="s">
        <v>1604</v>
      </c>
      <c r="B496" s="2">
        <v>45470</v>
      </c>
      <c r="C496" s="3">
        <v>260000</v>
      </c>
      <c r="D496" s="3">
        <v>37125</v>
      </c>
      <c r="E496" s="1" t="s">
        <v>1</v>
      </c>
      <c r="F496" s="1" t="s">
        <v>1185</v>
      </c>
      <c r="G496" s="8">
        <f t="shared" si="7"/>
        <v>0.14278846153846153</v>
      </c>
    </row>
    <row r="497" spans="1:7" ht="15" customHeight="1" x14ac:dyDescent="0.25">
      <c r="A497" s="1" t="s">
        <v>26</v>
      </c>
      <c r="B497" s="2">
        <v>45317</v>
      </c>
      <c r="C497" s="3">
        <v>315000</v>
      </c>
      <c r="D497" s="3">
        <v>45000</v>
      </c>
      <c r="E497" s="1" t="s">
        <v>7</v>
      </c>
      <c r="F497" s="1" t="s">
        <v>25</v>
      </c>
      <c r="G497" s="8">
        <f t="shared" si="7"/>
        <v>0.14285714285714285</v>
      </c>
    </row>
    <row r="498" spans="1:7" ht="15" customHeight="1" x14ac:dyDescent="0.25">
      <c r="A498" s="1" t="s">
        <v>330</v>
      </c>
      <c r="B498" s="2">
        <v>45678</v>
      </c>
      <c r="C498" s="3">
        <v>455000</v>
      </c>
      <c r="D498" s="3">
        <v>65000</v>
      </c>
      <c r="E498" s="1" t="s">
        <v>1</v>
      </c>
      <c r="F498" s="1" t="s">
        <v>326</v>
      </c>
      <c r="G498" s="8">
        <f t="shared" si="7"/>
        <v>0.14285714285714285</v>
      </c>
    </row>
    <row r="499" spans="1:7" ht="15" customHeight="1" x14ac:dyDescent="0.25">
      <c r="A499" s="1" t="s">
        <v>439</v>
      </c>
      <c r="B499" s="2">
        <v>45072</v>
      </c>
      <c r="C499" s="3">
        <v>420000</v>
      </c>
      <c r="D499" s="3">
        <v>60000</v>
      </c>
      <c r="E499" s="1" t="s">
        <v>7</v>
      </c>
      <c r="F499" s="1" t="s">
        <v>104</v>
      </c>
      <c r="G499" s="8">
        <f t="shared" si="7"/>
        <v>0.14285714285714285</v>
      </c>
    </row>
    <row r="500" spans="1:7" ht="15" customHeight="1" x14ac:dyDescent="0.25">
      <c r="A500" s="1" t="s">
        <v>564</v>
      </c>
      <c r="B500" s="2">
        <v>45086</v>
      </c>
      <c r="C500" s="3">
        <v>315000</v>
      </c>
      <c r="D500" s="3">
        <v>45000</v>
      </c>
      <c r="E500" s="1" t="s">
        <v>7</v>
      </c>
      <c r="F500" s="1" t="s">
        <v>562</v>
      </c>
      <c r="G500" s="8">
        <f t="shared" si="7"/>
        <v>0.14285714285714285</v>
      </c>
    </row>
    <row r="501" spans="1:7" ht="15" customHeight="1" x14ac:dyDescent="0.25">
      <c r="A501" s="1" t="s">
        <v>773</v>
      </c>
      <c r="B501" s="2">
        <v>45728</v>
      </c>
      <c r="C501" s="3">
        <v>315000</v>
      </c>
      <c r="D501" s="3">
        <v>45000</v>
      </c>
      <c r="E501" s="1" t="s">
        <v>1</v>
      </c>
      <c r="F501" s="1" t="s">
        <v>172</v>
      </c>
      <c r="G501" s="8">
        <f t="shared" si="7"/>
        <v>0.14285714285714285</v>
      </c>
    </row>
    <row r="502" spans="1:7" ht="15" customHeight="1" x14ac:dyDescent="0.25">
      <c r="A502" s="1" t="s">
        <v>1045</v>
      </c>
      <c r="B502" s="2">
        <v>45310</v>
      </c>
      <c r="C502" s="3">
        <v>315000</v>
      </c>
      <c r="D502" s="3">
        <v>45000</v>
      </c>
      <c r="E502" s="1" t="s">
        <v>7</v>
      </c>
      <c r="F502" s="1" t="s">
        <v>562</v>
      </c>
      <c r="G502" s="8">
        <f t="shared" si="7"/>
        <v>0.14285714285714285</v>
      </c>
    </row>
    <row r="503" spans="1:7" ht="15" customHeight="1" x14ac:dyDescent="0.25">
      <c r="A503" s="1" t="s">
        <v>1345</v>
      </c>
      <c r="B503" s="2">
        <v>45587</v>
      </c>
      <c r="C503" s="3">
        <v>315000</v>
      </c>
      <c r="D503" s="3">
        <v>45000</v>
      </c>
      <c r="E503" s="1" t="s">
        <v>7</v>
      </c>
      <c r="F503" s="1" t="s">
        <v>1346</v>
      </c>
      <c r="G503" s="8">
        <f t="shared" si="7"/>
        <v>0.14285714285714285</v>
      </c>
    </row>
    <row r="504" spans="1:7" ht="15" customHeight="1" x14ac:dyDescent="0.25">
      <c r="A504" s="1" t="s">
        <v>1569</v>
      </c>
      <c r="B504" s="2">
        <v>45093</v>
      </c>
      <c r="C504" s="3">
        <v>490000</v>
      </c>
      <c r="D504" s="3">
        <v>70000</v>
      </c>
      <c r="E504" s="1" t="s">
        <v>1</v>
      </c>
      <c r="F504" s="1" t="s">
        <v>1228</v>
      </c>
      <c r="G504" s="8">
        <f t="shared" si="7"/>
        <v>0.14285714285714285</v>
      </c>
    </row>
    <row r="505" spans="1:7" ht="15" customHeight="1" x14ac:dyDescent="0.25">
      <c r="A505" s="1" t="s">
        <v>1590</v>
      </c>
      <c r="B505" s="2">
        <v>45028</v>
      </c>
      <c r="C505" s="3">
        <v>490000</v>
      </c>
      <c r="D505" s="3">
        <v>70000</v>
      </c>
      <c r="E505" s="1" t="s">
        <v>1</v>
      </c>
      <c r="F505" s="1" t="s">
        <v>1197</v>
      </c>
      <c r="G505" s="8">
        <f t="shared" si="7"/>
        <v>0.14285714285714285</v>
      </c>
    </row>
    <row r="506" spans="1:7" ht="15" customHeight="1" x14ac:dyDescent="0.25">
      <c r="A506" s="1" t="s">
        <v>421</v>
      </c>
      <c r="B506" s="2">
        <v>45196</v>
      </c>
      <c r="C506" s="3">
        <v>559000</v>
      </c>
      <c r="D506" s="3">
        <v>80000</v>
      </c>
      <c r="E506" s="1" t="s">
        <v>1</v>
      </c>
      <c r="F506" s="1" t="s">
        <v>90</v>
      </c>
      <c r="G506" s="8">
        <f t="shared" si="7"/>
        <v>0.14311270125223613</v>
      </c>
    </row>
    <row r="507" spans="1:7" ht="15" customHeight="1" x14ac:dyDescent="0.25">
      <c r="A507" s="1" t="s">
        <v>1587</v>
      </c>
      <c r="B507" s="2">
        <v>45061</v>
      </c>
      <c r="C507" s="3">
        <v>488500</v>
      </c>
      <c r="D507" s="3">
        <v>70000</v>
      </c>
      <c r="E507" s="1" t="s">
        <v>1</v>
      </c>
      <c r="F507" s="1" t="s">
        <v>1197</v>
      </c>
      <c r="G507" s="8">
        <f t="shared" si="7"/>
        <v>0.14329580348004095</v>
      </c>
    </row>
    <row r="508" spans="1:7" ht="15" customHeight="1" x14ac:dyDescent="0.25">
      <c r="A508" s="1" t="s">
        <v>1716</v>
      </c>
      <c r="B508" s="2">
        <v>45383</v>
      </c>
      <c r="C508" s="3">
        <v>350000</v>
      </c>
      <c r="D508" s="3">
        <v>50160</v>
      </c>
      <c r="E508" s="1" t="s">
        <v>1</v>
      </c>
      <c r="F508" s="1" t="s">
        <v>1717</v>
      </c>
      <c r="G508" s="8">
        <f t="shared" si="7"/>
        <v>0.14331428571428573</v>
      </c>
    </row>
    <row r="509" spans="1:7" ht="15" customHeight="1" x14ac:dyDescent="0.25">
      <c r="A509" s="1" t="s">
        <v>1059</v>
      </c>
      <c r="B509" s="2">
        <v>45593</v>
      </c>
      <c r="C509" s="3">
        <v>558000</v>
      </c>
      <c r="D509" s="3">
        <v>80000</v>
      </c>
      <c r="E509" s="1" t="s">
        <v>1</v>
      </c>
      <c r="F509" s="1" t="s">
        <v>1052</v>
      </c>
      <c r="G509" s="8">
        <f t="shared" si="7"/>
        <v>0.14336917562724014</v>
      </c>
    </row>
    <row r="510" spans="1:7" ht="15" customHeight="1" x14ac:dyDescent="0.25">
      <c r="A510" s="1" t="s">
        <v>1116</v>
      </c>
      <c r="B510" s="2">
        <v>45457</v>
      </c>
      <c r="C510" s="3">
        <v>451000</v>
      </c>
      <c r="D510" s="3">
        <v>64680</v>
      </c>
      <c r="E510" s="1" t="s">
        <v>1</v>
      </c>
      <c r="F510" s="1" t="s">
        <v>671</v>
      </c>
      <c r="G510" s="8">
        <f t="shared" si="7"/>
        <v>0.14341463414634145</v>
      </c>
    </row>
    <row r="511" spans="1:7" ht="15" customHeight="1" x14ac:dyDescent="0.25">
      <c r="A511" s="1" t="s">
        <v>1117</v>
      </c>
      <c r="B511" s="2">
        <v>45574</v>
      </c>
      <c r="C511" s="3">
        <v>380000</v>
      </c>
      <c r="D511" s="3">
        <v>54500</v>
      </c>
      <c r="E511" s="1" t="s">
        <v>1</v>
      </c>
      <c r="F511" s="1" t="s">
        <v>671</v>
      </c>
      <c r="G511" s="8">
        <f t="shared" si="7"/>
        <v>0.14342105263157895</v>
      </c>
    </row>
    <row r="512" spans="1:7" ht="15" customHeight="1" x14ac:dyDescent="0.25">
      <c r="A512" s="1" t="s">
        <v>1154</v>
      </c>
      <c r="B512" s="2">
        <v>45632</v>
      </c>
      <c r="C512" s="3">
        <v>380000</v>
      </c>
      <c r="D512" s="3">
        <v>54500</v>
      </c>
      <c r="E512" s="1" t="s">
        <v>1</v>
      </c>
      <c r="F512" s="1" t="s">
        <v>671</v>
      </c>
      <c r="G512" s="8">
        <f t="shared" si="7"/>
        <v>0.14342105263157895</v>
      </c>
    </row>
    <row r="513" spans="1:7" ht="15" customHeight="1" x14ac:dyDescent="0.25">
      <c r="A513" s="1" t="s">
        <v>1737</v>
      </c>
      <c r="B513" s="2">
        <v>45315</v>
      </c>
      <c r="C513" s="3">
        <v>380000</v>
      </c>
      <c r="D513" s="3">
        <v>54500</v>
      </c>
      <c r="E513" s="1" t="s">
        <v>1</v>
      </c>
      <c r="F513" s="1" t="s">
        <v>1173</v>
      </c>
      <c r="G513" s="8">
        <f t="shared" si="7"/>
        <v>0.14342105263157895</v>
      </c>
    </row>
    <row r="514" spans="1:7" ht="15" customHeight="1" x14ac:dyDescent="0.25">
      <c r="A514" s="1" t="s">
        <v>819</v>
      </c>
      <c r="B514" s="2">
        <v>45174</v>
      </c>
      <c r="C514" s="3">
        <v>345022</v>
      </c>
      <c r="D514" s="3">
        <v>49500</v>
      </c>
      <c r="E514" s="1" t="s">
        <v>1</v>
      </c>
      <c r="F514" s="1" t="s">
        <v>208</v>
      </c>
      <c r="G514" s="8">
        <f t="shared" ref="G514:G577" si="8">+D514/C514</f>
        <v>0.14346911211458979</v>
      </c>
    </row>
    <row r="515" spans="1:7" ht="15" customHeight="1" x14ac:dyDescent="0.25">
      <c r="A515" s="1" t="s">
        <v>166</v>
      </c>
      <c r="B515" s="2">
        <v>45175</v>
      </c>
      <c r="C515" s="3">
        <v>345000</v>
      </c>
      <c r="D515" s="3">
        <v>49500</v>
      </c>
      <c r="E515" s="1" t="s">
        <v>1</v>
      </c>
      <c r="F515" s="1" t="s">
        <v>167</v>
      </c>
      <c r="G515" s="8">
        <f t="shared" si="8"/>
        <v>0.14347826086956522</v>
      </c>
    </row>
    <row r="516" spans="1:7" ht="15" customHeight="1" x14ac:dyDescent="0.25">
      <c r="A516" s="1" t="s">
        <v>1112</v>
      </c>
      <c r="B516" s="2">
        <v>45351</v>
      </c>
      <c r="C516" s="3">
        <v>345000</v>
      </c>
      <c r="D516" s="3">
        <v>49500</v>
      </c>
      <c r="E516" s="1" t="s">
        <v>1</v>
      </c>
      <c r="F516" s="1" t="s">
        <v>661</v>
      </c>
      <c r="G516" s="8">
        <f t="shared" si="8"/>
        <v>0.14347826086956522</v>
      </c>
    </row>
    <row r="517" spans="1:7" ht="15" customHeight="1" x14ac:dyDescent="0.25">
      <c r="A517" s="1" t="s">
        <v>1048</v>
      </c>
      <c r="B517" s="2">
        <v>45351</v>
      </c>
      <c r="C517" s="3">
        <v>313500</v>
      </c>
      <c r="D517" s="3">
        <v>45000</v>
      </c>
      <c r="E517" s="1" t="s">
        <v>7</v>
      </c>
      <c r="F517" s="1" t="s">
        <v>562</v>
      </c>
      <c r="G517" s="8">
        <f t="shared" si="8"/>
        <v>0.14354066985645933</v>
      </c>
    </row>
    <row r="518" spans="1:7" ht="15" customHeight="1" x14ac:dyDescent="0.25">
      <c r="A518" s="1" t="s">
        <v>1515</v>
      </c>
      <c r="B518" s="2">
        <v>45611</v>
      </c>
      <c r="C518" s="3">
        <v>487500</v>
      </c>
      <c r="D518" s="3">
        <v>70000</v>
      </c>
      <c r="E518" s="1" t="s">
        <v>1</v>
      </c>
      <c r="F518" s="1" t="s">
        <v>1507</v>
      </c>
      <c r="G518" s="8">
        <f t="shared" si="8"/>
        <v>0.14358974358974358</v>
      </c>
    </row>
    <row r="519" spans="1:7" ht="15" customHeight="1" x14ac:dyDescent="0.25">
      <c r="A519" s="1" t="s">
        <v>621</v>
      </c>
      <c r="B519" s="2">
        <v>45446</v>
      </c>
      <c r="C519" s="3">
        <v>530000</v>
      </c>
      <c r="D519" s="3">
        <v>76164</v>
      </c>
      <c r="E519" s="1" t="s">
        <v>1</v>
      </c>
      <c r="F519" s="1" t="s">
        <v>23</v>
      </c>
      <c r="G519" s="8">
        <f t="shared" si="8"/>
        <v>0.14370566037735849</v>
      </c>
    </row>
    <row r="520" spans="1:7" ht="15" customHeight="1" x14ac:dyDescent="0.25">
      <c r="A520" s="1" t="s">
        <v>1511</v>
      </c>
      <c r="B520" s="2">
        <v>45637</v>
      </c>
      <c r="C520" s="3">
        <v>487000</v>
      </c>
      <c r="D520" s="3">
        <v>70000</v>
      </c>
      <c r="E520" s="1" t="s">
        <v>1</v>
      </c>
      <c r="F520" s="1" t="s">
        <v>1507</v>
      </c>
      <c r="G520" s="8">
        <f t="shared" si="8"/>
        <v>0.14373716632443531</v>
      </c>
    </row>
    <row r="521" spans="1:7" ht="15" customHeight="1" x14ac:dyDescent="0.25">
      <c r="A521" s="1" t="s">
        <v>168</v>
      </c>
      <c r="B521" s="2">
        <v>45163</v>
      </c>
      <c r="C521" s="3">
        <v>1425000</v>
      </c>
      <c r="D521" s="3">
        <v>205000</v>
      </c>
      <c r="E521" s="1" t="s">
        <v>7</v>
      </c>
      <c r="F521" s="1" t="s">
        <v>169</v>
      </c>
      <c r="G521" s="8">
        <f t="shared" si="8"/>
        <v>0.14385964912280702</v>
      </c>
    </row>
    <row r="522" spans="1:7" ht="15" customHeight="1" x14ac:dyDescent="0.25">
      <c r="A522" s="1" t="s">
        <v>724</v>
      </c>
      <c r="B522" s="2">
        <v>45042</v>
      </c>
      <c r="C522" s="3">
        <v>430000</v>
      </c>
      <c r="D522" s="3">
        <v>61875</v>
      </c>
      <c r="E522" s="1" t="s">
        <v>1</v>
      </c>
      <c r="F522" s="1" t="s">
        <v>723</v>
      </c>
      <c r="G522" s="8">
        <f t="shared" si="8"/>
        <v>0.14389534883720931</v>
      </c>
    </row>
    <row r="523" spans="1:7" ht="15" customHeight="1" x14ac:dyDescent="0.25">
      <c r="A523" s="1" t="s">
        <v>1024</v>
      </c>
      <c r="B523" s="2">
        <v>45194</v>
      </c>
      <c r="C523" s="3">
        <v>430000</v>
      </c>
      <c r="D523" s="3">
        <v>61875</v>
      </c>
      <c r="E523" s="1" t="s">
        <v>1</v>
      </c>
      <c r="F523" s="1" t="s">
        <v>553</v>
      </c>
      <c r="G523" s="8">
        <f t="shared" si="8"/>
        <v>0.14389534883720931</v>
      </c>
    </row>
    <row r="524" spans="1:7" ht="15" customHeight="1" x14ac:dyDescent="0.25">
      <c r="A524" s="1" t="s">
        <v>1508</v>
      </c>
      <c r="B524" s="2">
        <v>45565</v>
      </c>
      <c r="C524" s="3">
        <v>485000</v>
      </c>
      <c r="D524" s="3">
        <v>70000</v>
      </c>
      <c r="E524" s="1" t="s">
        <v>1</v>
      </c>
      <c r="F524" s="1" t="s">
        <v>1507</v>
      </c>
      <c r="G524" s="8">
        <f t="shared" si="8"/>
        <v>0.14432989690721648</v>
      </c>
    </row>
    <row r="525" spans="1:7" ht="15" customHeight="1" x14ac:dyDescent="0.25">
      <c r="A525" s="1" t="s">
        <v>220</v>
      </c>
      <c r="B525" s="2">
        <v>45383</v>
      </c>
      <c r="C525" s="3">
        <v>450000</v>
      </c>
      <c r="D525" s="3">
        <v>65000</v>
      </c>
      <c r="E525" s="1" t="s">
        <v>7</v>
      </c>
      <c r="F525" s="1" t="s">
        <v>216</v>
      </c>
      <c r="G525" s="8">
        <f t="shared" si="8"/>
        <v>0.14444444444444443</v>
      </c>
    </row>
    <row r="526" spans="1:7" ht="15" customHeight="1" x14ac:dyDescent="0.25">
      <c r="A526" s="1" t="s">
        <v>745</v>
      </c>
      <c r="B526" s="2">
        <v>45275</v>
      </c>
      <c r="C526" s="3">
        <v>450000</v>
      </c>
      <c r="D526" s="3">
        <v>65000</v>
      </c>
      <c r="E526" s="1" t="s">
        <v>1</v>
      </c>
      <c r="F526" s="1" t="s">
        <v>129</v>
      </c>
      <c r="G526" s="8">
        <f t="shared" si="8"/>
        <v>0.14444444444444443</v>
      </c>
    </row>
    <row r="527" spans="1:7" ht="15" customHeight="1" x14ac:dyDescent="0.25">
      <c r="A527" s="1" t="s">
        <v>765</v>
      </c>
      <c r="B527" s="2">
        <v>45541</v>
      </c>
      <c r="C527" s="3">
        <v>450000</v>
      </c>
      <c r="D527" s="3">
        <v>65000</v>
      </c>
      <c r="E527" s="1" t="s">
        <v>1</v>
      </c>
      <c r="F527" s="1" t="s">
        <v>157</v>
      </c>
      <c r="G527" s="8">
        <f t="shared" si="8"/>
        <v>0.14444444444444443</v>
      </c>
    </row>
    <row r="528" spans="1:7" ht="15" customHeight="1" x14ac:dyDescent="0.25">
      <c r="A528" s="1" t="s">
        <v>1718</v>
      </c>
      <c r="B528" s="2">
        <v>45197</v>
      </c>
      <c r="C528" s="3">
        <v>365000</v>
      </c>
      <c r="D528" s="3">
        <v>52800</v>
      </c>
      <c r="E528" s="1" t="s">
        <v>1</v>
      </c>
      <c r="F528" s="1" t="s">
        <v>1717</v>
      </c>
      <c r="G528" s="8">
        <f t="shared" si="8"/>
        <v>0.14465753424657535</v>
      </c>
    </row>
    <row r="529" spans="1:7" ht="15" customHeight="1" x14ac:dyDescent="0.25">
      <c r="A529" s="1" t="s">
        <v>1502</v>
      </c>
      <c r="B529" s="2">
        <v>45503</v>
      </c>
      <c r="C529" s="3">
        <v>760000</v>
      </c>
      <c r="D529" s="3">
        <v>110000</v>
      </c>
      <c r="E529" s="1" t="s">
        <v>7</v>
      </c>
      <c r="F529" s="1" t="s">
        <v>1249</v>
      </c>
      <c r="G529" s="8">
        <f t="shared" si="8"/>
        <v>0.14473684210526316</v>
      </c>
    </row>
    <row r="530" spans="1:7" ht="15" customHeight="1" x14ac:dyDescent="0.25">
      <c r="A530" s="1" t="s">
        <v>155</v>
      </c>
      <c r="B530" s="2">
        <v>45573</v>
      </c>
      <c r="C530" s="3">
        <v>517500</v>
      </c>
      <c r="D530" s="3">
        <v>75000</v>
      </c>
      <c r="E530" s="1" t="s">
        <v>1</v>
      </c>
      <c r="F530" s="1" t="s">
        <v>125</v>
      </c>
      <c r="G530" s="8">
        <f t="shared" si="8"/>
        <v>0.14492753623188406</v>
      </c>
    </row>
    <row r="531" spans="1:7" ht="15" customHeight="1" x14ac:dyDescent="0.25">
      <c r="A531" s="1" t="s">
        <v>647</v>
      </c>
      <c r="B531" s="2">
        <v>45219</v>
      </c>
      <c r="C531" s="3">
        <v>345000</v>
      </c>
      <c r="D531" s="3">
        <v>50000</v>
      </c>
      <c r="E531" s="1" t="s">
        <v>1</v>
      </c>
      <c r="F531" s="1" t="s">
        <v>629</v>
      </c>
      <c r="G531" s="8">
        <f t="shared" si="8"/>
        <v>0.14492753623188406</v>
      </c>
    </row>
    <row r="532" spans="1:7" ht="15" customHeight="1" x14ac:dyDescent="0.25">
      <c r="A532" s="1" t="s">
        <v>1311</v>
      </c>
      <c r="B532" s="2">
        <v>45261</v>
      </c>
      <c r="C532" s="3">
        <v>256000</v>
      </c>
      <c r="D532" s="3">
        <v>37125</v>
      </c>
      <c r="E532" s="1" t="s">
        <v>1</v>
      </c>
      <c r="F532" s="1" t="s">
        <v>1278</v>
      </c>
      <c r="G532" s="8">
        <f t="shared" si="8"/>
        <v>0.14501953125</v>
      </c>
    </row>
    <row r="533" spans="1:7" ht="15" customHeight="1" x14ac:dyDescent="0.25">
      <c r="A533" s="1" t="s">
        <v>1638</v>
      </c>
      <c r="B533" s="2">
        <v>45182</v>
      </c>
      <c r="C533" s="3">
        <v>256000</v>
      </c>
      <c r="D533" s="3">
        <v>37125</v>
      </c>
      <c r="E533" s="1" t="s">
        <v>1</v>
      </c>
      <c r="F533" s="1" t="s">
        <v>1185</v>
      </c>
      <c r="G533" s="8">
        <f t="shared" si="8"/>
        <v>0.14501953125</v>
      </c>
    </row>
    <row r="534" spans="1:7" ht="15" customHeight="1" x14ac:dyDescent="0.25">
      <c r="A534" s="1" t="s">
        <v>1658</v>
      </c>
      <c r="B534" s="2">
        <v>45131</v>
      </c>
      <c r="C534" s="3">
        <v>256000</v>
      </c>
      <c r="D534" s="3">
        <v>37125</v>
      </c>
      <c r="E534" s="1" t="s">
        <v>1</v>
      </c>
      <c r="F534" s="1" t="s">
        <v>1185</v>
      </c>
      <c r="G534" s="8">
        <f t="shared" si="8"/>
        <v>0.14501953125</v>
      </c>
    </row>
    <row r="535" spans="1:7" ht="15" customHeight="1" x14ac:dyDescent="0.25">
      <c r="A535" s="1" t="s">
        <v>1663</v>
      </c>
      <c r="B535" s="2">
        <v>45370</v>
      </c>
      <c r="C535" s="3">
        <v>256000</v>
      </c>
      <c r="D535" s="3">
        <v>37125</v>
      </c>
      <c r="E535" s="1" t="s">
        <v>1</v>
      </c>
      <c r="F535" s="1" t="s">
        <v>1185</v>
      </c>
      <c r="G535" s="8">
        <f t="shared" si="8"/>
        <v>0.14501953125</v>
      </c>
    </row>
    <row r="536" spans="1:7" ht="15" customHeight="1" x14ac:dyDescent="0.25">
      <c r="A536" s="1" t="s">
        <v>1230</v>
      </c>
      <c r="B536" s="2">
        <v>45446</v>
      </c>
      <c r="C536" s="3">
        <v>482500</v>
      </c>
      <c r="D536" s="3">
        <v>70000</v>
      </c>
      <c r="E536" s="1" t="s">
        <v>1</v>
      </c>
      <c r="F536" s="1" t="s">
        <v>1228</v>
      </c>
      <c r="G536" s="8">
        <f t="shared" si="8"/>
        <v>0.14507772020725387</v>
      </c>
    </row>
    <row r="537" spans="1:7" ht="15" customHeight="1" x14ac:dyDescent="0.25">
      <c r="A537" s="1" t="s">
        <v>180</v>
      </c>
      <c r="B537" s="2">
        <v>45040</v>
      </c>
      <c r="C537" s="3">
        <v>448000</v>
      </c>
      <c r="D537" s="3">
        <v>65000</v>
      </c>
      <c r="E537" s="1" t="s">
        <v>1</v>
      </c>
      <c r="F537" s="1" t="s">
        <v>176</v>
      </c>
      <c r="G537" s="8">
        <f t="shared" si="8"/>
        <v>0.14508928571428573</v>
      </c>
    </row>
    <row r="538" spans="1:7" ht="15" customHeight="1" x14ac:dyDescent="0.25">
      <c r="A538" s="1" t="s">
        <v>443</v>
      </c>
      <c r="B538" s="2">
        <v>45121</v>
      </c>
      <c r="C538" s="3">
        <v>310000</v>
      </c>
      <c r="D538" s="3">
        <v>45000</v>
      </c>
      <c r="E538" s="1" t="s">
        <v>7</v>
      </c>
      <c r="F538" s="1" t="s">
        <v>442</v>
      </c>
      <c r="G538" s="8">
        <f t="shared" si="8"/>
        <v>0.14516129032258066</v>
      </c>
    </row>
    <row r="539" spans="1:7" ht="15" customHeight="1" x14ac:dyDescent="0.25">
      <c r="A539" s="1" t="s">
        <v>774</v>
      </c>
      <c r="B539" s="2">
        <v>45244</v>
      </c>
      <c r="C539" s="3">
        <v>310000</v>
      </c>
      <c r="D539" s="3">
        <v>45000</v>
      </c>
      <c r="E539" s="1" t="s">
        <v>1</v>
      </c>
      <c r="F539" s="1" t="s">
        <v>172</v>
      </c>
      <c r="G539" s="8">
        <f t="shared" si="8"/>
        <v>0.14516129032258066</v>
      </c>
    </row>
    <row r="540" spans="1:7" ht="15" customHeight="1" x14ac:dyDescent="0.25">
      <c r="A540" s="1" t="s">
        <v>778</v>
      </c>
      <c r="B540" s="2">
        <v>45070</v>
      </c>
      <c r="C540" s="3">
        <v>310000</v>
      </c>
      <c r="D540" s="3">
        <v>45000</v>
      </c>
      <c r="E540" s="1" t="s">
        <v>1</v>
      </c>
      <c r="F540" s="1" t="s">
        <v>172</v>
      </c>
      <c r="G540" s="8">
        <f t="shared" si="8"/>
        <v>0.14516129032258066</v>
      </c>
    </row>
    <row r="541" spans="1:7" ht="15" customHeight="1" x14ac:dyDescent="0.25">
      <c r="A541" s="1" t="s">
        <v>187</v>
      </c>
      <c r="B541" s="2">
        <v>45124</v>
      </c>
      <c r="C541" s="3">
        <v>551000</v>
      </c>
      <c r="D541" s="3">
        <v>80000</v>
      </c>
      <c r="E541" s="1" t="s">
        <v>1</v>
      </c>
      <c r="F541" s="1" t="s">
        <v>176</v>
      </c>
      <c r="G541" s="8">
        <f t="shared" si="8"/>
        <v>0.14519056261343014</v>
      </c>
    </row>
    <row r="542" spans="1:7" ht="15" customHeight="1" x14ac:dyDescent="0.25">
      <c r="A542" s="1" t="s">
        <v>1226</v>
      </c>
      <c r="B542" s="2">
        <v>45281</v>
      </c>
      <c r="C542" s="3">
        <v>619865</v>
      </c>
      <c r="D542" s="3">
        <v>90000</v>
      </c>
      <c r="E542" s="1" t="s">
        <v>7</v>
      </c>
      <c r="F542" s="1" t="s">
        <v>1202</v>
      </c>
      <c r="G542" s="8">
        <f t="shared" si="8"/>
        <v>0.14519290490671355</v>
      </c>
    </row>
    <row r="543" spans="1:7" ht="15" customHeight="1" x14ac:dyDescent="0.25">
      <c r="A543" s="1" t="s">
        <v>925</v>
      </c>
      <c r="B543" s="2">
        <v>45530</v>
      </c>
      <c r="C543" s="3">
        <v>460000</v>
      </c>
      <c r="D543" s="3">
        <v>66825</v>
      </c>
      <c r="E543" s="1" t="s">
        <v>1</v>
      </c>
      <c r="F543" s="1" t="s">
        <v>381</v>
      </c>
      <c r="G543" s="8">
        <f t="shared" si="8"/>
        <v>0.14527173913043478</v>
      </c>
    </row>
    <row r="544" spans="1:7" ht="15" customHeight="1" x14ac:dyDescent="0.25">
      <c r="A544" s="1" t="s">
        <v>966</v>
      </c>
      <c r="B544" s="2">
        <v>45580</v>
      </c>
      <c r="C544" s="3">
        <v>375000</v>
      </c>
      <c r="D544" s="3">
        <v>54500</v>
      </c>
      <c r="E544" s="1" t="s">
        <v>1</v>
      </c>
      <c r="F544" s="1" t="s">
        <v>433</v>
      </c>
      <c r="G544" s="8">
        <f t="shared" si="8"/>
        <v>0.14533333333333334</v>
      </c>
    </row>
    <row r="545" spans="1:7" ht="15" customHeight="1" x14ac:dyDescent="0.25">
      <c r="A545" s="1" t="s">
        <v>1174</v>
      </c>
      <c r="B545" s="2">
        <v>45653</v>
      </c>
      <c r="C545" s="3">
        <v>375000</v>
      </c>
      <c r="D545" s="3">
        <v>54500</v>
      </c>
      <c r="E545" s="1" t="s">
        <v>1</v>
      </c>
      <c r="F545" s="1" t="s">
        <v>1173</v>
      </c>
      <c r="G545" s="8">
        <f t="shared" si="8"/>
        <v>0.14533333333333334</v>
      </c>
    </row>
    <row r="546" spans="1:7" ht="15" customHeight="1" x14ac:dyDescent="0.25">
      <c r="A546" s="1" t="s">
        <v>1208</v>
      </c>
      <c r="B546" s="2">
        <v>45188</v>
      </c>
      <c r="C546" s="3">
        <v>619115</v>
      </c>
      <c r="D546" s="3">
        <v>90000</v>
      </c>
      <c r="E546" s="1" t="s">
        <v>7</v>
      </c>
      <c r="F546" s="1" t="s">
        <v>1202</v>
      </c>
      <c r="G546" s="8">
        <f t="shared" si="8"/>
        <v>0.14536879255065699</v>
      </c>
    </row>
    <row r="547" spans="1:7" ht="15" customHeight="1" x14ac:dyDescent="0.25">
      <c r="A547" s="1" t="s">
        <v>495</v>
      </c>
      <c r="B547" s="2">
        <v>45456</v>
      </c>
      <c r="C547" s="3">
        <v>550000</v>
      </c>
      <c r="D547" s="3">
        <v>80000</v>
      </c>
      <c r="E547" s="1" t="s">
        <v>1</v>
      </c>
      <c r="F547" s="1" t="s">
        <v>90</v>
      </c>
      <c r="G547" s="8">
        <f t="shared" si="8"/>
        <v>0.14545454545454545</v>
      </c>
    </row>
    <row r="548" spans="1:7" ht="15" customHeight="1" x14ac:dyDescent="0.25">
      <c r="A548" s="1" t="s">
        <v>1094</v>
      </c>
      <c r="B548" s="2">
        <v>45373</v>
      </c>
      <c r="C548" s="3">
        <v>478500</v>
      </c>
      <c r="D548" s="3">
        <v>69630</v>
      </c>
      <c r="E548" s="1" t="s">
        <v>1</v>
      </c>
      <c r="F548" s="1" t="s">
        <v>1095</v>
      </c>
      <c r="G548" s="8">
        <f t="shared" si="8"/>
        <v>0.14551724137931035</v>
      </c>
    </row>
    <row r="549" spans="1:7" ht="15" customHeight="1" x14ac:dyDescent="0.25">
      <c r="A549" s="1" t="s">
        <v>582</v>
      </c>
      <c r="B549" s="2">
        <v>45576</v>
      </c>
      <c r="C549" s="3">
        <v>481000</v>
      </c>
      <c r="D549" s="3">
        <v>70000</v>
      </c>
      <c r="E549" s="1" t="s">
        <v>1</v>
      </c>
      <c r="F549" s="1" t="s">
        <v>570</v>
      </c>
      <c r="G549" s="8">
        <f t="shared" si="8"/>
        <v>0.14553014553014554</v>
      </c>
    </row>
    <row r="550" spans="1:7" ht="15" customHeight="1" x14ac:dyDescent="0.25">
      <c r="A550" s="1" t="s">
        <v>815</v>
      </c>
      <c r="B550" s="2">
        <v>45600</v>
      </c>
      <c r="C550" s="3">
        <v>340000</v>
      </c>
      <c r="D550" s="3">
        <v>49500</v>
      </c>
      <c r="E550" s="1" t="s">
        <v>1</v>
      </c>
      <c r="F550" s="1" t="s">
        <v>208</v>
      </c>
      <c r="G550" s="8">
        <f t="shared" si="8"/>
        <v>0.14558823529411766</v>
      </c>
    </row>
    <row r="551" spans="1:7" ht="15" customHeight="1" x14ac:dyDescent="0.25">
      <c r="A551" s="1" t="s">
        <v>836</v>
      </c>
      <c r="B551" s="2">
        <v>45639</v>
      </c>
      <c r="C551" s="3">
        <v>340000</v>
      </c>
      <c r="D551" s="3">
        <v>49500</v>
      </c>
      <c r="E551" s="1" t="s">
        <v>1</v>
      </c>
      <c r="F551" s="1" t="s">
        <v>250</v>
      </c>
      <c r="G551" s="8">
        <f t="shared" si="8"/>
        <v>0.14558823529411766</v>
      </c>
    </row>
    <row r="552" spans="1:7" ht="15" customHeight="1" x14ac:dyDescent="0.25">
      <c r="A552" s="1" t="s">
        <v>970</v>
      </c>
      <c r="B552" s="2">
        <v>45496</v>
      </c>
      <c r="C552" s="3">
        <v>340000</v>
      </c>
      <c r="D552" s="3">
        <v>49500</v>
      </c>
      <c r="E552" s="1" t="s">
        <v>1</v>
      </c>
      <c r="F552" s="1" t="s">
        <v>433</v>
      </c>
      <c r="G552" s="8">
        <f t="shared" si="8"/>
        <v>0.14558823529411766</v>
      </c>
    </row>
    <row r="553" spans="1:7" ht="15" customHeight="1" x14ac:dyDescent="0.25">
      <c r="A553" s="1" t="s">
        <v>1279</v>
      </c>
      <c r="B553" s="2">
        <v>45589</v>
      </c>
      <c r="C553" s="3">
        <v>255000</v>
      </c>
      <c r="D553" s="3">
        <v>37125</v>
      </c>
      <c r="E553" s="1" t="s">
        <v>1</v>
      </c>
      <c r="F553" s="1" t="s">
        <v>1278</v>
      </c>
      <c r="G553" s="8">
        <f t="shared" si="8"/>
        <v>0.14558823529411766</v>
      </c>
    </row>
    <row r="554" spans="1:7" ht="15" customHeight="1" x14ac:dyDescent="0.25">
      <c r="A554" s="1" t="s">
        <v>1418</v>
      </c>
      <c r="B554" s="2">
        <v>45404</v>
      </c>
      <c r="C554" s="3">
        <v>255000</v>
      </c>
      <c r="D554" s="3">
        <v>37125</v>
      </c>
      <c r="E554" s="1" t="s">
        <v>1</v>
      </c>
      <c r="F554" s="1" t="s">
        <v>1388</v>
      </c>
      <c r="G554" s="8">
        <f t="shared" si="8"/>
        <v>0.14558823529411766</v>
      </c>
    </row>
    <row r="555" spans="1:7" ht="15" customHeight="1" x14ac:dyDescent="0.25">
      <c r="A555" s="1" t="s">
        <v>1781</v>
      </c>
      <c r="B555" s="2">
        <v>45359</v>
      </c>
      <c r="C555" s="3">
        <v>255000</v>
      </c>
      <c r="D555" s="3">
        <v>37125</v>
      </c>
      <c r="E555" s="1" t="s">
        <v>1</v>
      </c>
      <c r="F555" s="1" t="s">
        <v>1339</v>
      </c>
      <c r="G555" s="8">
        <f t="shared" si="8"/>
        <v>0.14558823529411766</v>
      </c>
    </row>
    <row r="556" spans="1:7" ht="15" customHeight="1" x14ac:dyDescent="0.25">
      <c r="A556" s="1" t="s">
        <v>1438</v>
      </c>
      <c r="B556" s="2">
        <v>45124</v>
      </c>
      <c r="C556" s="3">
        <v>255000</v>
      </c>
      <c r="D556" s="3">
        <v>37126</v>
      </c>
      <c r="E556" s="1" t="s">
        <v>1</v>
      </c>
      <c r="F556" s="1" t="s">
        <v>1388</v>
      </c>
      <c r="G556" s="8">
        <f t="shared" si="8"/>
        <v>0.1455921568627451</v>
      </c>
    </row>
    <row r="557" spans="1:7" ht="15" customHeight="1" x14ac:dyDescent="0.25">
      <c r="A557" s="1" t="s">
        <v>336</v>
      </c>
      <c r="B557" s="2">
        <v>45090</v>
      </c>
      <c r="C557" s="3">
        <v>515000</v>
      </c>
      <c r="D557" s="3">
        <v>75000</v>
      </c>
      <c r="E557" s="1" t="s">
        <v>1</v>
      </c>
      <c r="F557" s="1" t="s">
        <v>326</v>
      </c>
      <c r="G557" s="8">
        <f t="shared" si="8"/>
        <v>0.14563106796116504</v>
      </c>
    </row>
    <row r="558" spans="1:7" ht="15" customHeight="1" x14ac:dyDescent="0.25">
      <c r="A558" s="1" t="s">
        <v>512</v>
      </c>
      <c r="B558" s="2">
        <v>45737</v>
      </c>
      <c r="C558" s="3">
        <v>412000</v>
      </c>
      <c r="D558" s="3">
        <v>60000</v>
      </c>
      <c r="E558" s="1" t="s">
        <v>7</v>
      </c>
      <c r="F558" s="1" t="s">
        <v>72</v>
      </c>
      <c r="G558" s="8">
        <f t="shared" si="8"/>
        <v>0.14563106796116504</v>
      </c>
    </row>
    <row r="559" spans="1:7" ht="15" customHeight="1" x14ac:dyDescent="0.25">
      <c r="A559" s="1" t="s">
        <v>812</v>
      </c>
      <c r="B559" s="2">
        <v>45093</v>
      </c>
      <c r="C559" s="3">
        <v>339500</v>
      </c>
      <c r="D559" s="3">
        <v>49500</v>
      </c>
      <c r="E559" s="1" t="s">
        <v>1</v>
      </c>
      <c r="F559" s="1" t="s">
        <v>208</v>
      </c>
      <c r="G559" s="8">
        <f t="shared" si="8"/>
        <v>0.14580265095729014</v>
      </c>
    </row>
    <row r="560" spans="1:7" ht="15" customHeight="1" x14ac:dyDescent="0.25">
      <c r="A560" s="1" t="s">
        <v>1522</v>
      </c>
      <c r="B560" s="2">
        <v>45716</v>
      </c>
      <c r="C560" s="3">
        <v>480000</v>
      </c>
      <c r="D560" s="3">
        <v>70000</v>
      </c>
      <c r="E560" s="1" t="s">
        <v>1</v>
      </c>
      <c r="F560" s="1" t="s">
        <v>1507</v>
      </c>
      <c r="G560" s="8">
        <f t="shared" si="8"/>
        <v>0.14583333333333334</v>
      </c>
    </row>
    <row r="561" spans="1:7" ht="15" customHeight="1" x14ac:dyDescent="0.25">
      <c r="A561" s="1" t="s">
        <v>1576</v>
      </c>
      <c r="B561" s="2">
        <v>45184</v>
      </c>
      <c r="C561" s="3">
        <v>480000</v>
      </c>
      <c r="D561" s="3">
        <v>70000</v>
      </c>
      <c r="E561" s="1" t="s">
        <v>1</v>
      </c>
      <c r="F561" s="1" t="s">
        <v>1228</v>
      </c>
      <c r="G561" s="8">
        <f t="shared" si="8"/>
        <v>0.14583333333333334</v>
      </c>
    </row>
    <row r="562" spans="1:7" ht="15" customHeight="1" x14ac:dyDescent="0.25">
      <c r="A562" s="1" t="s">
        <v>528</v>
      </c>
      <c r="B562" s="2">
        <v>45657</v>
      </c>
      <c r="C562" s="3">
        <v>411200</v>
      </c>
      <c r="D562" s="3">
        <v>60000</v>
      </c>
      <c r="E562" s="1" t="s">
        <v>1</v>
      </c>
      <c r="F562" s="1" t="s">
        <v>35</v>
      </c>
      <c r="G562" s="8">
        <f t="shared" si="8"/>
        <v>0.14591439688715954</v>
      </c>
    </row>
    <row r="563" spans="1:7" ht="15" customHeight="1" x14ac:dyDescent="0.25">
      <c r="A563" s="1" t="s">
        <v>1397</v>
      </c>
      <c r="B563" s="2">
        <v>45210</v>
      </c>
      <c r="C563" s="3">
        <v>254400</v>
      </c>
      <c r="D563" s="3">
        <v>37125</v>
      </c>
      <c r="E563" s="1" t="s">
        <v>1</v>
      </c>
      <c r="F563" s="1" t="s">
        <v>1381</v>
      </c>
      <c r="G563" s="8">
        <f t="shared" si="8"/>
        <v>0.14593160377358491</v>
      </c>
    </row>
    <row r="564" spans="1:7" ht="15" customHeight="1" x14ac:dyDescent="0.25">
      <c r="A564" s="1" t="s">
        <v>184</v>
      </c>
      <c r="B564" s="2">
        <v>45558</v>
      </c>
      <c r="C564" s="3">
        <v>685000</v>
      </c>
      <c r="D564" s="3">
        <v>100000</v>
      </c>
      <c r="E564" s="1" t="s">
        <v>7</v>
      </c>
      <c r="F564" s="1" t="s">
        <v>169</v>
      </c>
      <c r="G564" s="8">
        <f t="shared" si="8"/>
        <v>0.145985401459854</v>
      </c>
    </row>
    <row r="565" spans="1:7" ht="15" customHeight="1" x14ac:dyDescent="0.25">
      <c r="A565" s="1" t="s">
        <v>221</v>
      </c>
      <c r="B565" s="2">
        <v>45618</v>
      </c>
      <c r="C565" s="3">
        <v>445000</v>
      </c>
      <c r="D565" s="3">
        <v>65000</v>
      </c>
      <c r="E565" s="1" t="s">
        <v>7</v>
      </c>
      <c r="F565" s="1" t="s">
        <v>216</v>
      </c>
      <c r="G565" s="8">
        <f t="shared" si="8"/>
        <v>0.14606741573033707</v>
      </c>
    </row>
    <row r="566" spans="1:7" ht="15" customHeight="1" x14ac:dyDescent="0.25">
      <c r="A566" s="1" t="s">
        <v>301</v>
      </c>
      <c r="B566" s="2">
        <v>45065</v>
      </c>
      <c r="C566" s="3">
        <v>445000</v>
      </c>
      <c r="D566" s="3">
        <v>65000</v>
      </c>
      <c r="E566" s="1" t="s">
        <v>1</v>
      </c>
      <c r="F566" s="1" t="s">
        <v>119</v>
      </c>
      <c r="G566" s="8">
        <f t="shared" si="8"/>
        <v>0.14606741573033707</v>
      </c>
    </row>
    <row r="567" spans="1:7" ht="15" customHeight="1" x14ac:dyDescent="0.25">
      <c r="A567" s="1" t="s">
        <v>322</v>
      </c>
      <c r="B567" s="2">
        <v>45187</v>
      </c>
      <c r="C567" s="3">
        <v>445000</v>
      </c>
      <c r="D567" s="3">
        <v>65000</v>
      </c>
      <c r="E567" s="1" t="s">
        <v>1</v>
      </c>
      <c r="F567" s="1" t="s">
        <v>116</v>
      </c>
      <c r="G567" s="8">
        <f t="shared" si="8"/>
        <v>0.14606741573033707</v>
      </c>
    </row>
    <row r="568" spans="1:7" ht="15" customHeight="1" x14ac:dyDescent="0.25">
      <c r="A568" s="1" t="s">
        <v>1728</v>
      </c>
      <c r="B568" s="2">
        <v>45560</v>
      </c>
      <c r="C568" s="3">
        <v>405000</v>
      </c>
      <c r="D568" s="3">
        <v>59202</v>
      </c>
      <c r="E568" s="1" t="s">
        <v>1</v>
      </c>
      <c r="F568" s="1" t="s">
        <v>1717</v>
      </c>
      <c r="G568" s="8">
        <f t="shared" si="8"/>
        <v>0.14617777777777777</v>
      </c>
    </row>
    <row r="569" spans="1:7" ht="15" customHeight="1" x14ac:dyDescent="0.25">
      <c r="A569" s="1" t="s">
        <v>1211</v>
      </c>
      <c r="B569" s="2">
        <v>45317</v>
      </c>
      <c r="C569" s="3">
        <v>615415</v>
      </c>
      <c r="D569" s="3">
        <v>90000</v>
      </c>
      <c r="E569" s="1" t="s">
        <v>7</v>
      </c>
      <c r="F569" s="1" t="s">
        <v>1202</v>
      </c>
      <c r="G569" s="8">
        <f t="shared" si="8"/>
        <v>0.1462427792627739</v>
      </c>
    </row>
    <row r="570" spans="1:7" ht="15" customHeight="1" x14ac:dyDescent="0.25">
      <c r="A570" s="1" t="s">
        <v>88</v>
      </c>
      <c r="B570" s="2">
        <v>45107</v>
      </c>
      <c r="C570" s="3">
        <v>410000</v>
      </c>
      <c r="D570" s="3">
        <v>60000</v>
      </c>
      <c r="E570" s="1" t="s">
        <v>7</v>
      </c>
      <c r="F570" s="1" t="s">
        <v>84</v>
      </c>
      <c r="G570" s="8">
        <f t="shared" si="8"/>
        <v>0.14634146341463414</v>
      </c>
    </row>
    <row r="571" spans="1:7" ht="15" customHeight="1" x14ac:dyDescent="0.25">
      <c r="A571" s="1" t="s">
        <v>843</v>
      </c>
      <c r="B571" s="2">
        <v>45169</v>
      </c>
      <c r="C571" s="3">
        <v>205000</v>
      </c>
      <c r="D571" s="3">
        <v>30000</v>
      </c>
      <c r="E571" s="1" t="s">
        <v>7</v>
      </c>
      <c r="F571" s="1" t="s">
        <v>844</v>
      </c>
      <c r="G571" s="8">
        <f t="shared" si="8"/>
        <v>0.14634146341463414</v>
      </c>
    </row>
    <row r="572" spans="1:7" ht="15" customHeight="1" x14ac:dyDescent="0.25">
      <c r="A572" s="1" t="s">
        <v>872</v>
      </c>
      <c r="B572" s="2">
        <v>45719</v>
      </c>
      <c r="C572" s="3">
        <v>338000</v>
      </c>
      <c r="D572" s="3">
        <v>49500</v>
      </c>
      <c r="E572" s="1" t="s">
        <v>7</v>
      </c>
      <c r="F572" s="1" t="s">
        <v>870</v>
      </c>
      <c r="G572" s="8">
        <f t="shared" si="8"/>
        <v>0.14644970414201183</v>
      </c>
    </row>
    <row r="573" spans="1:7" ht="15" customHeight="1" x14ac:dyDescent="0.25">
      <c r="A573" s="1" t="s">
        <v>1212</v>
      </c>
      <c r="B573" s="2">
        <v>45287</v>
      </c>
      <c r="C573" s="3">
        <v>682315</v>
      </c>
      <c r="D573" s="3">
        <v>100000</v>
      </c>
      <c r="E573" s="1" t="s">
        <v>7</v>
      </c>
      <c r="F573" s="1" t="s">
        <v>1202</v>
      </c>
      <c r="G573" s="8">
        <f t="shared" si="8"/>
        <v>0.14655987337226942</v>
      </c>
    </row>
    <row r="574" spans="1:7" ht="15" customHeight="1" x14ac:dyDescent="0.25">
      <c r="A574" s="1" t="s">
        <v>1051</v>
      </c>
      <c r="B574" s="2">
        <v>45159</v>
      </c>
      <c r="C574" s="3">
        <v>477500</v>
      </c>
      <c r="D574" s="3">
        <v>70000</v>
      </c>
      <c r="E574" s="1" t="s">
        <v>1</v>
      </c>
      <c r="F574" s="1" t="s">
        <v>1052</v>
      </c>
      <c r="G574" s="8">
        <f t="shared" si="8"/>
        <v>0.14659685863874344</v>
      </c>
    </row>
    <row r="575" spans="1:7" ht="15" customHeight="1" x14ac:dyDescent="0.25">
      <c r="A575" s="1" t="s">
        <v>975</v>
      </c>
      <c r="B575" s="2">
        <v>45520</v>
      </c>
      <c r="C575" s="3">
        <v>371000</v>
      </c>
      <c r="D575" s="3">
        <v>54500</v>
      </c>
      <c r="E575" s="1" t="s">
        <v>1</v>
      </c>
      <c r="F575" s="1" t="s">
        <v>462</v>
      </c>
      <c r="G575" s="8">
        <f t="shared" si="8"/>
        <v>0.14690026954177898</v>
      </c>
    </row>
    <row r="576" spans="1:7" ht="15" customHeight="1" x14ac:dyDescent="0.25">
      <c r="A576" s="1" t="s">
        <v>1262</v>
      </c>
      <c r="B576" s="2">
        <v>45467</v>
      </c>
      <c r="C576" s="3">
        <v>320000</v>
      </c>
      <c r="D576" s="3">
        <v>47025</v>
      </c>
      <c r="E576" s="1" t="s">
        <v>1</v>
      </c>
      <c r="F576" s="1" t="s">
        <v>1263</v>
      </c>
      <c r="G576" s="8">
        <f t="shared" si="8"/>
        <v>0.14695312499999999</v>
      </c>
    </row>
    <row r="577" spans="1:7" ht="15" customHeight="1" x14ac:dyDescent="0.25">
      <c r="A577" s="1" t="s">
        <v>1295</v>
      </c>
      <c r="B577" s="2">
        <v>45197</v>
      </c>
      <c r="C577" s="3">
        <v>252500</v>
      </c>
      <c r="D577" s="3">
        <v>37125</v>
      </c>
      <c r="E577" s="1" t="s">
        <v>1</v>
      </c>
      <c r="F577" s="1" t="s">
        <v>1278</v>
      </c>
      <c r="G577" s="8">
        <f t="shared" si="8"/>
        <v>0.14702970297029702</v>
      </c>
    </row>
    <row r="578" spans="1:7" ht="15" customHeight="1" x14ac:dyDescent="0.25">
      <c r="A578" s="1" t="s">
        <v>642</v>
      </c>
      <c r="B578" s="2">
        <v>45328</v>
      </c>
      <c r="C578" s="3">
        <v>340000</v>
      </c>
      <c r="D578" s="3">
        <v>50000</v>
      </c>
      <c r="E578" s="1" t="s">
        <v>1</v>
      </c>
      <c r="F578" s="1" t="s">
        <v>629</v>
      </c>
      <c r="G578" s="8">
        <f t="shared" ref="G578:G641" si="9">+D578/C578</f>
        <v>0.14705882352941177</v>
      </c>
    </row>
    <row r="579" spans="1:7" ht="15" customHeight="1" x14ac:dyDescent="0.25">
      <c r="A579" s="1" t="s">
        <v>643</v>
      </c>
      <c r="B579" s="2">
        <v>45222</v>
      </c>
      <c r="C579" s="3">
        <v>340000</v>
      </c>
      <c r="D579" s="3">
        <v>50000</v>
      </c>
      <c r="E579" s="1" t="s">
        <v>1</v>
      </c>
      <c r="F579" s="1" t="s">
        <v>629</v>
      </c>
      <c r="G579" s="8">
        <f t="shared" si="9"/>
        <v>0.14705882352941177</v>
      </c>
    </row>
    <row r="580" spans="1:7" ht="15" customHeight="1" x14ac:dyDescent="0.25">
      <c r="A580" s="1" t="s">
        <v>1007</v>
      </c>
      <c r="B580" s="2">
        <v>45260</v>
      </c>
      <c r="C580" s="3">
        <v>850000</v>
      </c>
      <c r="D580" s="3">
        <v>125000</v>
      </c>
      <c r="E580" s="1" t="s">
        <v>7</v>
      </c>
      <c r="F580" s="1" t="s">
        <v>506</v>
      </c>
      <c r="G580" s="8">
        <f t="shared" si="9"/>
        <v>0.14705882352941177</v>
      </c>
    </row>
    <row r="581" spans="1:7" ht="15" customHeight="1" x14ac:dyDescent="0.25">
      <c r="A581" s="1" t="s">
        <v>1214</v>
      </c>
      <c r="B581" s="2">
        <v>45433</v>
      </c>
      <c r="C581" s="3">
        <v>611625</v>
      </c>
      <c r="D581" s="3">
        <v>90000</v>
      </c>
      <c r="E581" s="1" t="s">
        <v>7</v>
      </c>
      <c r="F581" s="1" t="s">
        <v>1202</v>
      </c>
      <c r="G581" s="8">
        <f t="shared" si="9"/>
        <v>0.14714898835070508</v>
      </c>
    </row>
    <row r="582" spans="1:7" ht="15" customHeight="1" x14ac:dyDescent="0.25">
      <c r="A582" s="1" t="s">
        <v>1726</v>
      </c>
      <c r="B582" s="2">
        <v>45506</v>
      </c>
      <c r="C582" s="3">
        <v>345000</v>
      </c>
      <c r="D582" s="3">
        <v>50820</v>
      </c>
      <c r="E582" s="1" t="s">
        <v>1</v>
      </c>
      <c r="F582" s="1" t="s">
        <v>1717</v>
      </c>
      <c r="G582" s="8">
        <f t="shared" si="9"/>
        <v>0.14730434782608695</v>
      </c>
    </row>
    <row r="583" spans="1:7" ht="15" customHeight="1" x14ac:dyDescent="0.25">
      <c r="A583" s="1" t="s">
        <v>117</v>
      </c>
      <c r="B583" s="2">
        <v>45544</v>
      </c>
      <c r="C583" s="3">
        <v>543000</v>
      </c>
      <c r="D583" s="3">
        <v>80000</v>
      </c>
      <c r="E583" s="1" t="s">
        <v>1</v>
      </c>
      <c r="F583" s="1" t="s">
        <v>116</v>
      </c>
      <c r="G583" s="8">
        <f t="shared" si="9"/>
        <v>0.14732965009208104</v>
      </c>
    </row>
    <row r="584" spans="1:7" ht="15" customHeight="1" x14ac:dyDescent="0.25">
      <c r="A584" s="1" t="s">
        <v>1526</v>
      </c>
      <c r="B584" s="2">
        <v>45604</v>
      </c>
      <c r="C584" s="3">
        <v>475000</v>
      </c>
      <c r="D584" s="3">
        <v>70000</v>
      </c>
      <c r="E584" s="1" t="s">
        <v>1</v>
      </c>
      <c r="F584" s="1" t="s">
        <v>1507</v>
      </c>
      <c r="G584" s="8">
        <f t="shared" si="9"/>
        <v>0.14736842105263157</v>
      </c>
    </row>
    <row r="585" spans="1:7" ht="15" customHeight="1" x14ac:dyDescent="0.25">
      <c r="A585" s="1" t="s">
        <v>280</v>
      </c>
      <c r="B585" s="2">
        <v>45601</v>
      </c>
      <c r="C585" s="3">
        <v>610000</v>
      </c>
      <c r="D585" s="3">
        <v>90000</v>
      </c>
      <c r="E585" s="1" t="s">
        <v>1</v>
      </c>
      <c r="F585" s="1" t="s">
        <v>271</v>
      </c>
      <c r="G585" s="8">
        <f t="shared" si="9"/>
        <v>0.14754098360655737</v>
      </c>
    </row>
    <row r="586" spans="1:7" ht="15" customHeight="1" x14ac:dyDescent="0.25">
      <c r="A586" s="1" t="s">
        <v>448</v>
      </c>
      <c r="B586" s="2">
        <v>45434</v>
      </c>
      <c r="C586" s="3">
        <v>305000</v>
      </c>
      <c r="D586" s="3">
        <v>45000</v>
      </c>
      <c r="E586" s="1" t="s">
        <v>7</v>
      </c>
      <c r="F586" s="1" t="s">
        <v>442</v>
      </c>
      <c r="G586" s="8">
        <f t="shared" si="9"/>
        <v>0.14754098360655737</v>
      </c>
    </row>
    <row r="587" spans="1:7" ht="15" customHeight="1" x14ac:dyDescent="0.25">
      <c r="A587" s="1" t="s">
        <v>139</v>
      </c>
      <c r="B587" s="2">
        <v>45205</v>
      </c>
      <c r="C587" s="3">
        <v>440000</v>
      </c>
      <c r="D587" s="3">
        <v>65000</v>
      </c>
      <c r="E587" s="1" t="s">
        <v>1</v>
      </c>
      <c r="F587" s="1" t="s">
        <v>133</v>
      </c>
      <c r="G587" s="8">
        <f t="shared" si="9"/>
        <v>0.14772727272727273</v>
      </c>
    </row>
    <row r="588" spans="1:7" ht="15" customHeight="1" x14ac:dyDescent="0.25">
      <c r="A588" s="1" t="s">
        <v>161</v>
      </c>
      <c r="B588" s="2">
        <v>45692</v>
      </c>
      <c r="C588" s="3">
        <v>440000</v>
      </c>
      <c r="D588" s="3">
        <v>65000</v>
      </c>
      <c r="E588" s="1" t="s">
        <v>1</v>
      </c>
      <c r="F588" s="1" t="s">
        <v>125</v>
      </c>
      <c r="G588" s="8">
        <f t="shared" si="9"/>
        <v>0.14772727272727273</v>
      </c>
    </row>
    <row r="589" spans="1:7" ht="15" customHeight="1" x14ac:dyDescent="0.25">
      <c r="A589" s="1" t="s">
        <v>746</v>
      </c>
      <c r="B589" s="2">
        <v>45618</v>
      </c>
      <c r="C589" s="3">
        <v>440000</v>
      </c>
      <c r="D589" s="3">
        <v>65000</v>
      </c>
      <c r="E589" s="1" t="s">
        <v>1</v>
      </c>
      <c r="F589" s="1" t="s">
        <v>129</v>
      </c>
      <c r="G589" s="8">
        <f t="shared" si="9"/>
        <v>0.14772727272727273</v>
      </c>
    </row>
    <row r="590" spans="1:7" ht="15" customHeight="1" x14ac:dyDescent="0.25">
      <c r="A590" s="1" t="s">
        <v>802</v>
      </c>
      <c r="B590" s="2">
        <v>45167</v>
      </c>
      <c r="C590" s="3">
        <v>335000</v>
      </c>
      <c r="D590" s="3">
        <v>49500</v>
      </c>
      <c r="E590" s="1" t="s">
        <v>1</v>
      </c>
      <c r="F590" s="1" t="s">
        <v>208</v>
      </c>
      <c r="G590" s="8">
        <f t="shared" si="9"/>
        <v>0.14776119402985075</v>
      </c>
    </row>
    <row r="591" spans="1:7" ht="15" customHeight="1" x14ac:dyDescent="0.25">
      <c r="A591" s="1" t="s">
        <v>832</v>
      </c>
      <c r="B591" s="2">
        <v>45271</v>
      </c>
      <c r="C591" s="3">
        <v>335000</v>
      </c>
      <c r="D591" s="3">
        <v>49500</v>
      </c>
      <c r="E591" s="1" t="s">
        <v>1</v>
      </c>
      <c r="F591" s="1" t="s">
        <v>250</v>
      </c>
      <c r="G591" s="8">
        <f t="shared" si="9"/>
        <v>0.14776119402985075</v>
      </c>
    </row>
    <row r="592" spans="1:7" ht="15" customHeight="1" x14ac:dyDescent="0.25">
      <c r="A592" s="1" t="s">
        <v>1697</v>
      </c>
      <c r="B592" s="2">
        <v>45140</v>
      </c>
      <c r="C592" s="3">
        <v>335000</v>
      </c>
      <c r="D592" s="3">
        <v>49500</v>
      </c>
      <c r="E592" s="1" t="s">
        <v>1</v>
      </c>
      <c r="F592" s="1" t="s">
        <v>1693</v>
      </c>
      <c r="G592" s="8">
        <f t="shared" si="9"/>
        <v>0.14776119402985075</v>
      </c>
    </row>
    <row r="593" spans="1:7" ht="15" customHeight="1" x14ac:dyDescent="0.25">
      <c r="A593" s="1" t="s">
        <v>1775</v>
      </c>
      <c r="B593" s="2">
        <v>45021</v>
      </c>
      <c r="C593" s="3">
        <v>251000</v>
      </c>
      <c r="D593" s="3">
        <v>37125</v>
      </c>
      <c r="E593" s="1" t="s">
        <v>1</v>
      </c>
      <c r="F593" s="1" t="s">
        <v>1339</v>
      </c>
      <c r="G593" s="8">
        <f t="shared" si="9"/>
        <v>0.14790836653386455</v>
      </c>
    </row>
    <row r="594" spans="1:7" ht="15" customHeight="1" x14ac:dyDescent="0.25">
      <c r="A594" s="1" t="s">
        <v>1728</v>
      </c>
      <c r="B594" s="2">
        <v>45163</v>
      </c>
      <c r="C594" s="3">
        <v>400000</v>
      </c>
      <c r="D594" s="3">
        <v>59202</v>
      </c>
      <c r="E594" s="1" t="s">
        <v>1</v>
      </c>
      <c r="F594" s="1" t="s">
        <v>1717</v>
      </c>
      <c r="G594" s="8">
        <f t="shared" si="9"/>
        <v>0.148005</v>
      </c>
    </row>
    <row r="595" spans="1:7" ht="15" customHeight="1" x14ac:dyDescent="0.25">
      <c r="A595" s="1" t="s">
        <v>40</v>
      </c>
      <c r="B595" s="2">
        <v>45034</v>
      </c>
      <c r="C595" s="3">
        <v>405000</v>
      </c>
      <c r="D595" s="3">
        <v>60000</v>
      </c>
      <c r="E595" s="1" t="s">
        <v>1</v>
      </c>
      <c r="F595" s="1" t="s">
        <v>35</v>
      </c>
      <c r="G595" s="8">
        <f t="shared" si="9"/>
        <v>0.14814814814814814</v>
      </c>
    </row>
    <row r="596" spans="1:7" ht="15" customHeight="1" x14ac:dyDescent="0.25">
      <c r="A596" s="1" t="s">
        <v>159</v>
      </c>
      <c r="B596" s="2">
        <v>45601</v>
      </c>
      <c r="C596" s="3">
        <v>438000</v>
      </c>
      <c r="D596" s="3">
        <v>65000</v>
      </c>
      <c r="E596" s="1" t="s">
        <v>1</v>
      </c>
      <c r="F596" s="1" t="s">
        <v>157</v>
      </c>
      <c r="G596" s="8">
        <f t="shared" si="9"/>
        <v>0.14840182648401826</v>
      </c>
    </row>
    <row r="597" spans="1:7" ht="15" customHeight="1" x14ac:dyDescent="0.25">
      <c r="A597" s="1" t="s">
        <v>1221</v>
      </c>
      <c r="B597" s="2">
        <v>45258</v>
      </c>
      <c r="C597" s="3">
        <v>606140</v>
      </c>
      <c r="D597" s="3">
        <v>90000</v>
      </c>
      <c r="E597" s="1" t="s">
        <v>7</v>
      </c>
      <c r="F597" s="1" t="s">
        <v>1202</v>
      </c>
      <c r="G597" s="8">
        <f t="shared" si="9"/>
        <v>0.1484805490480747</v>
      </c>
    </row>
    <row r="598" spans="1:7" ht="15" customHeight="1" x14ac:dyDescent="0.25">
      <c r="A598" s="1" t="s">
        <v>1283</v>
      </c>
      <c r="B598" s="2">
        <v>45429</v>
      </c>
      <c r="C598" s="3">
        <v>250000</v>
      </c>
      <c r="D598" s="3">
        <v>37125</v>
      </c>
      <c r="E598" s="1" t="s">
        <v>1</v>
      </c>
      <c r="F598" s="1" t="s">
        <v>1278</v>
      </c>
      <c r="G598" s="8">
        <f t="shared" si="9"/>
        <v>0.14849999999999999</v>
      </c>
    </row>
    <row r="599" spans="1:7" ht="15" customHeight="1" x14ac:dyDescent="0.25">
      <c r="A599" s="1" t="s">
        <v>1335</v>
      </c>
      <c r="B599" s="2">
        <v>45205</v>
      </c>
      <c r="C599" s="3">
        <v>250000</v>
      </c>
      <c r="D599" s="3">
        <v>37125</v>
      </c>
      <c r="E599" s="1" t="s">
        <v>1</v>
      </c>
      <c r="F599" s="1" t="s">
        <v>1267</v>
      </c>
      <c r="G599" s="8">
        <f t="shared" si="9"/>
        <v>0.14849999999999999</v>
      </c>
    </row>
    <row r="600" spans="1:7" ht="15" customHeight="1" x14ac:dyDescent="0.25">
      <c r="A600" s="1" t="s">
        <v>1351</v>
      </c>
      <c r="B600" s="2">
        <v>45666</v>
      </c>
      <c r="C600" s="3">
        <v>250000</v>
      </c>
      <c r="D600" s="3">
        <v>37125</v>
      </c>
      <c r="E600" s="1" t="s">
        <v>1</v>
      </c>
      <c r="F600" s="1" t="s">
        <v>1352</v>
      </c>
      <c r="G600" s="8">
        <f t="shared" si="9"/>
        <v>0.14849999999999999</v>
      </c>
    </row>
    <row r="601" spans="1:7" ht="15" customHeight="1" x14ac:dyDescent="0.25">
      <c r="A601" s="1" t="s">
        <v>1354</v>
      </c>
      <c r="B601" s="2">
        <v>45329</v>
      </c>
      <c r="C601" s="3">
        <v>250000</v>
      </c>
      <c r="D601" s="3">
        <v>37125</v>
      </c>
      <c r="E601" s="1" t="s">
        <v>1</v>
      </c>
      <c r="F601" s="1" t="s">
        <v>1352</v>
      </c>
      <c r="G601" s="8">
        <f t="shared" si="9"/>
        <v>0.14849999999999999</v>
      </c>
    </row>
    <row r="602" spans="1:7" ht="15" customHeight="1" x14ac:dyDescent="0.25">
      <c r="A602" s="1" t="s">
        <v>1370</v>
      </c>
      <c r="B602" s="2">
        <v>45343</v>
      </c>
      <c r="C602" s="3">
        <v>250000</v>
      </c>
      <c r="D602" s="3">
        <v>37125</v>
      </c>
      <c r="E602" s="1" t="s">
        <v>1</v>
      </c>
      <c r="F602" s="1" t="s">
        <v>1352</v>
      </c>
      <c r="G602" s="8">
        <f t="shared" si="9"/>
        <v>0.14849999999999999</v>
      </c>
    </row>
    <row r="603" spans="1:7" ht="15" customHeight="1" x14ac:dyDescent="0.25">
      <c r="A603" s="1" t="s">
        <v>1405</v>
      </c>
      <c r="B603" s="2">
        <v>45240</v>
      </c>
      <c r="C603" s="3">
        <v>250000</v>
      </c>
      <c r="D603" s="3">
        <v>37125</v>
      </c>
      <c r="E603" s="1" t="s">
        <v>1</v>
      </c>
      <c r="F603" s="1" t="s">
        <v>1255</v>
      </c>
      <c r="G603" s="8">
        <f t="shared" si="9"/>
        <v>0.14849999999999999</v>
      </c>
    </row>
    <row r="604" spans="1:7" ht="15" customHeight="1" x14ac:dyDescent="0.25">
      <c r="A604" s="1" t="s">
        <v>1628</v>
      </c>
      <c r="B604" s="2">
        <v>45196</v>
      </c>
      <c r="C604" s="3">
        <v>250000</v>
      </c>
      <c r="D604" s="3">
        <v>37125</v>
      </c>
      <c r="E604" s="1" t="s">
        <v>1</v>
      </c>
      <c r="F604" s="1" t="s">
        <v>1185</v>
      </c>
      <c r="G604" s="8">
        <f t="shared" si="9"/>
        <v>0.14849999999999999</v>
      </c>
    </row>
    <row r="605" spans="1:7" ht="15" customHeight="1" x14ac:dyDescent="0.25">
      <c r="A605" s="1" t="s">
        <v>1623</v>
      </c>
      <c r="B605" s="2">
        <v>45442</v>
      </c>
      <c r="C605" s="3">
        <v>249900</v>
      </c>
      <c r="D605" s="3">
        <v>37125</v>
      </c>
      <c r="E605" s="1" t="s">
        <v>1</v>
      </c>
      <c r="F605" s="1" t="s">
        <v>1185</v>
      </c>
      <c r="G605" s="8">
        <f t="shared" si="9"/>
        <v>0.14855942376950781</v>
      </c>
    </row>
    <row r="606" spans="1:7" ht="15" customHeight="1" x14ac:dyDescent="0.25">
      <c r="A606" s="1" t="s">
        <v>267</v>
      </c>
      <c r="B606" s="2">
        <v>45427</v>
      </c>
      <c r="C606" s="3">
        <v>333000</v>
      </c>
      <c r="D606" s="3">
        <v>49500</v>
      </c>
      <c r="E606" s="1" t="s">
        <v>1</v>
      </c>
      <c r="F606" s="1" t="s">
        <v>250</v>
      </c>
      <c r="G606" s="8">
        <f t="shared" si="9"/>
        <v>0.14864864864864866</v>
      </c>
    </row>
    <row r="607" spans="1:7" ht="15" customHeight="1" x14ac:dyDescent="0.25">
      <c r="A607" s="1" t="s">
        <v>1215</v>
      </c>
      <c r="B607" s="2">
        <v>45252</v>
      </c>
      <c r="C607" s="3">
        <v>604840</v>
      </c>
      <c r="D607" s="3">
        <v>90000</v>
      </c>
      <c r="E607" s="1" t="s">
        <v>7</v>
      </c>
      <c r="F607" s="1" t="s">
        <v>1202</v>
      </c>
      <c r="G607" s="8">
        <f t="shared" si="9"/>
        <v>0.14879968256067722</v>
      </c>
    </row>
    <row r="608" spans="1:7" ht="15" customHeight="1" x14ac:dyDescent="0.25">
      <c r="A608" s="1" t="s">
        <v>766</v>
      </c>
      <c r="B608" s="2">
        <v>45582</v>
      </c>
      <c r="C608" s="3">
        <v>504000</v>
      </c>
      <c r="D608" s="3">
        <v>75000</v>
      </c>
      <c r="E608" s="1" t="s">
        <v>1</v>
      </c>
      <c r="F608" s="1" t="s">
        <v>133</v>
      </c>
      <c r="G608" s="8">
        <f t="shared" si="9"/>
        <v>0.14880952380952381</v>
      </c>
    </row>
    <row r="609" spans="1:7" ht="15" customHeight="1" x14ac:dyDescent="0.25">
      <c r="A609" s="1" t="s">
        <v>47</v>
      </c>
      <c r="B609" s="2">
        <v>45476</v>
      </c>
      <c r="C609" s="3">
        <v>403000</v>
      </c>
      <c r="D609" s="3">
        <v>60000</v>
      </c>
      <c r="E609" s="1" t="s">
        <v>1</v>
      </c>
      <c r="F609" s="1" t="s">
        <v>35</v>
      </c>
      <c r="G609" s="8">
        <f t="shared" si="9"/>
        <v>0.14888337468982629</v>
      </c>
    </row>
    <row r="610" spans="1:7" ht="15" customHeight="1" x14ac:dyDescent="0.25">
      <c r="A610" s="1" t="s">
        <v>617</v>
      </c>
      <c r="B610" s="2">
        <v>45070</v>
      </c>
      <c r="C610" s="3">
        <v>403000</v>
      </c>
      <c r="D610" s="3">
        <v>60000</v>
      </c>
      <c r="E610" s="1" t="s">
        <v>1</v>
      </c>
      <c r="F610" s="1" t="s">
        <v>23</v>
      </c>
      <c r="G610" s="8">
        <f t="shared" si="9"/>
        <v>0.14888337468982629</v>
      </c>
    </row>
    <row r="611" spans="1:7" ht="15" customHeight="1" x14ac:dyDescent="0.25">
      <c r="A611" s="1" t="s">
        <v>571</v>
      </c>
      <c r="B611" s="2">
        <v>45622</v>
      </c>
      <c r="C611" s="3">
        <v>470000</v>
      </c>
      <c r="D611" s="3">
        <v>70000</v>
      </c>
      <c r="E611" s="1" t="s">
        <v>1</v>
      </c>
      <c r="F611" s="1" t="s">
        <v>570</v>
      </c>
      <c r="G611" s="8">
        <f t="shared" si="9"/>
        <v>0.14893617021276595</v>
      </c>
    </row>
    <row r="612" spans="1:7" ht="15" customHeight="1" x14ac:dyDescent="0.25">
      <c r="A612" s="1" t="s">
        <v>1200</v>
      </c>
      <c r="B612" s="2">
        <v>45141</v>
      </c>
      <c r="C612" s="3">
        <v>470000</v>
      </c>
      <c r="D612" s="3">
        <v>70000</v>
      </c>
      <c r="E612" s="1" t="s">
        <v>1</v>
      </c>
      <c r="F612" s="1" t="s">
        <v>1199</v>
      </c>
      <c r="G612" s="8">
        <f t="shared" si="9"/>
        <v>0.14893617021276595</v>
      </c>
    </row>
    <row r="613" spans="1:7" ht="15" customHeight="1" x14ac:dyDescent="0.25">
      <c r="A613" s="1" t="s">
        <v>1535</v>
      </c>
      <c r="B613" s="2">
        <v>45618</v>
      </c>
      <c r="C613" s="3">
        <v>470000</v>
      </c>
      <c r="D613" s="3">
        <v>70000</v>
      </c>
      <c r="E613" s="1" t="s">
        <v>1</v>
      </c>
      <c r="F613" s="1" t="s">
        <v>1239</v>
      </c>
      <c r="G613" s="8">
        <f t="shared" si="9"/>
        <v>0.14893617021276595</v>
      </c>
    </row>
    <row r="614" spans="1:7" ht="15" customHeight="1" x14ac:dyDescent="0.25">
      <c r="A614" s="1" t="s">
        <v>1065</v>
      </c>
      <c r="B614" s="2">
        <v>45504</v>
      </c>
      <c r="C614" s="3">
        <v>537000</v>
      </c>
      <c r="D614" s="3">
        <v>80000</v>
      </c>
      <c r="E614" s="1" t="s">
        <v>1</v>
      </c>
      <c r="F614" s="1" t="s">
        <v>1052</v>
      </c>
      <c r="G614" s="8">
        <f t="shared" si="9"/>
        <v>0.148975791433892</v>
      </c>
    </row>
    <row r="615" spans="1:7" ht="15" customHeight="1" x14ac:dyDescent="0.25">
      <c r="A615" s="1" t="s">
        <v>85</v>
      </c>
      <c r="B615" s="2">
        <v>45096</v>
      </c>
      <c r="C615" s="3">
        <v>402700</v>
      </c>
      <c r="D615" s="3">
        <v>60000</v>
      </c>
      <c r="E615" s="1" t="s">
        <v>7</v>
      </c>
      <c r="F615" s="1" t="s">
        <v>84</v>
      </c>
      <c r="G615" s="8">
        <f t="shared" si="9"/>
        <v>0.14899428855227217</v>
      </c>
    </row>
    <row r="616" spans="1:7" ht="15" customHeight="1" x14ac:dyDescent="0.25">
      <c r="A616" s="1" t="s">
        <v>820</v>
      </c>
      <c r="B616" s="2">
        <v>45581</v>
      </c>
      <c r="C616" s="3">
        <v>332000</v>
      </c>
      <c r="D616" s="3">
        <v>49500</v>
      </c>
      <c r="E616" s="1" t="s">
        <v>1</v>
      </c>
      <c r="F616" s="1" t="s">
        <v>208</v>
      </c>
      <c r="G616" s="8">
        <f t="shared" si="9"/>
        <v>0.14909638554216867</v>
      </c>
    </row>
    <row r="617" spans="1:7" ht="15" customHeight="1" x14ac:dyDescent="0.25">
      <c r="A617" s="1" t="s">
        <v>219</v>
      </c>
      <c r="B617" s="2">
        <v>45065</v>
      </c>
      <c r="C617" s="3">
        <v>435000</v>
      </c>
      <c r="D617" s="3">
        <v>65000</v>
      </c>
      <c r="E617" s="1" t="s">
        <v>7</v>
      </c>
      <c r="F617" s="1" t="s">
        <v>216</v>
      </c>
      <c r="G617" s="8">
        <f t="shared" si="9"/>
        <v>0.14942528735632185</v>
      </c>
    </row>
    <row r="618" spans="1:7" ht="15" customHeight="1" x14ac:dyDescent="0.25">
      <c r="A618" s="1" t="s">
        <v>333</v>
      </c>
      <c r="B618" s="2">
        <v>45320</v>
      </c>
      <c r="C618" s="3">
        <v>435000</v>
      </c>
      <c r="D618" s="3">
        <v>65000</v>
      </c>
      <c r="E618" s="1" t="s">
        <v>1</v>
      </c>
      <c r="F618" s="1" t="s">
        <v>326</v>
      </c>
      <c r="G618" s="8">
        <f t="shared" si="9"/>
        <v>0.14942528735632185</v>
      </c>
    </row>
    <row r="619" spans="1:7" ht="15" customHeight="1" x14ac:dyDescent="0.25">
      <c r="A619" s="1" t="s">
        <v>215</v>
      </c>
      <c r="B619" s="2">
        <v>45603</v>
      </c>
      <c r="C619" s="3">
        <v>434877</v>
      </c>
      <c r="D619" s="3">
        <v>65000</v>
      </c>
      <c r="E619" s="1" t="s">
        <v>7</v>
      </c>
      <c r="F619" s="1" t="s">
        <v>216</v>
      </c>
      <c r="G619" s="8">
        <f t="shared" si="9"/>
        <v>0.14946755059476588</v>
      </c>
    </row>
    <row r="620" spans="1:7" ht="15" customHeight="1" x14ac:dyDescent="0.25">
      <c r="A620" s="1" t="s">
        <v>1056</v>
      </c>
      <c r="B620" s="2">
        <v>45268</v>
      </c>
      <c r="C620" s="3">
        <v>535000</v>
      </c>
      <c r="D620" s="3">
        <v>80000</v>
      </c>
      <c r="E620" s="1" t="s">
        <v>1</v>
      </c>
      <c r="F620" s="1" t="s">
        <v>1052</v>
      </c>
      <c r="G620" s="8">
        <f t="shared" si="9"/>
        <v>0.14953271028037382</v>
      </c>
    </row>
    <row r="621" spans="1:7" ht="15" customHeight="1" x14ac:dyDescent="0.25">
      <c r="A621" s="1" t="s">
        <v>384</v>
      </c>
      <c r="B621" s="2">
        <v>45723</v>
      </c>
      <c r="C621" s="3">
        <v>470000</v>
      </c>
      <c r="D621" s="3">
        <v>70290</v>
      </c>
      <c r="E621" s="1" t="s">
        <v>1</v>
      </c>
      <c r="F621" s="1" t="s">
        <v>381</v>
      </c>
      <c r="G621" s="8">
        <f t="shared" si="9"/>
        <v>0.14955319148936169</v>
      </c>
    </row>
    <row r="622" spans="1:7" ht="15" customHeight="1" x14ac:dyDescent="0.25">
      <c r="A622" s="1" t="s">
        <v>27</v>
      </c>
      <c r="B622" s="2">
        <v>45695</v>
      </c>
      <c r="C622" s="3">
        <v>200000</v>
      </c>
      <c r="D622" s="3">
        <v>30000</v>
      </c>
      <c r="E622" s="1" t="s">
        <v>7</v>
      </c>
      <c r="F622" s="1" t="s">
        <v>25</v>
      </c>
      <c r="G622" s="8">
        <f t="shared" si="9"/>
        <v>0.15</v>
      </c>
    </row>
    <row r="623" spans="1:7" ht="15" customHeight="1" x14ac:dyDescent="0.25">
      <c r="A623" s="1" t="s">
        <v>52</v>
      </c>
      <c r="B623" s="2">
        <v>45652</v>
      </c>
      <c r="C623" s="3">
        <v>400000</v>
      </c>
      <c r="D623" s="3">
        <v>60000</v>
      </c>
      <c r="E623" s="1" t="s">
        <v>1</v>
      </c>
      <c r="F623" s="1" t="s">
        <v>35</v>
      </c>
      <c r="G623" s="8">
        <f t="shared" si="9"/>
        <v>0.15</v>
      </c>
    </row>
    <row r="624" spans="1:7" ht="15" customHeight="1" x14ac:dyDescent="0.25">
      <c r="A624" s="1" t="s">
        <v>86</v>
      </c>
      <c r="B624" s="2">
        <v>45728</v>
      </c>
      <c r="C624" s="3">
        <v>400000</v>
      </c>
      <c r="D624" s="3">
        <v>60000</v>
      </c>
      <c r="E624" s="1" t="s">
        <v>7</v>
      </c>
      <c r="F624" s="1" t="s">
        <v>84</v>
      </c>
      <c r="G624" s="8">
        <f t="shared" si="9"/>
        <v>0.15</v>
      </c>
    </row>
    <row r="625" spans="1:7" ht="15" customHeight="1" x14ac:dyDescent="0.25">
      <c r="A625" s="1" t="s">
        <v>185</v>
      </c>
      <c r="B625" s="2">
        <v>45513</v>
      </c>
      <c r="C625" s="3">
        <v>500000</v>
      </c>
      <c r="D625" s="3">
        <v>75000</v>
      </c>
      <c r="E625" s="1" t="s">
        <v>1</v>
      </c>
      <c r="F625" s="1" t="s">
        <v>176</v>
      </c>
      <c r="G625" s="8">
        <f t="shared" si="9"/>
        <v>0.15</v>
      </c>
    </row>
    <row r="626" spans="1:7" ht="15" customHeight="1" x14ac:dyDescent="0.25">
      <c r="A626" s="1" t="s">
        <v>233</v>
      </c>
      <c r="B626" s="2">
        <v>45506</v>
      </c>
      <c r="C626" s="3">
        <v>600000</v>
      </c>
      <c r="D626" s="3">
        <v>90000</v>
      </c>
      <c r="E626" s="1" t="s">
        <v>7</v>
      </c>
      <c r="F626" s="1" t="s">
        <v>234</v>
      </c>
      <c r="G626" s="8">
        <f t="shared" si="9"/>
        <v>0.15</v>
      </c>
    </row>
    <row r="627" spans="1:7" ht="15" customHeight="1" x14ac:dyDescent="0.25">
      <c r="A627" s="1" t="s">
        <v>291</v>
      </c>
      <c r="B627" s="2">
        <v>45505</v>
      </c>
      <c r="C627" s="3">
        <v>300000</v>
      </c>
      <c r="D627" s="3">
        <v>45000</v>
      </c>
      <c r="E627" s="1" t="s">
        <v>7</v>
      </c>
      <c r="F627" s="1" t="s">
        <v>283</v>
      </c>
      <c r="G627" s="8">
        <f t="shared" si="9"/>
        <v>0.15</v>
      </c>
    </row>
    <row r="628" spans="1:7" ht="15" customHeight="1" x14ac:dyDescent="0.25">
      <c r="A628" s="1" t="s">
        <v>444</v>
      </c>
      <c r="B628" s="2">
        <v>45496</v>
      </c>
      <c r="C628" s="3">
        <v>300000</v>
      </c>
      <c r="D628" s="3">
        <v>45000</v>
      </c>
      <c r="E628" s="1" t="s">
        <v>7</v>
      </c>
      <c r="F628" s="1" t="s">
        <v>442</v>
      </c>
      <c r="G628" s="8">
        <f t="shared" si="9"/>
        <v>0.15</v>
      </c>
    </row>
    <row r="629" spans="1:7" ht="15" customHeight="1" x14ac:dyDescent="0.25">
      <c r="A629" s="1" t="s">
        <v>445</v>
      </c>
      <c r="B629" s="2">
        <v>45098</v>
      </c>
      <c r="C629" s="3">
        <v>300000</v>
      </c>
      <c r="D629" s="3">
        <v>45000</v>
      </c>
      <c r="E629" s="1" t="s">
        <v>7</v>
      </c>
      <c r="F629" s="1" t="s">
        <v>442</v>
      </c>
      <c r="G629" s="8">
        <f t="shared" si="9"/>
        <v>0.15</v>
      </c>
    </row>
    <row r="630" spans="1:7" ht="15" customHeight="1" x14ac:dyDescent="0.25">
      <c r="A630" s="1" t="s">
        <v>452</v>
      </c>
      <c r="B630" s="2">
        <v>45621</v>
      </c>
      <c r="C630" s="3">
        <v>300000</v>
      </c>
      <c r="D630" s="3">
        <v>45000</v>
      </c>
      <c r="E630" s="1" t="s">
        <v>7</v>
      </c>
      <c r="F630" s="1" t="s">
        <v>450</v>
      </c>
      <c r="G630" s="8">
        <f t="shared" si="9"/>
        <v>0.15</v>
      </c>
    </row>
    <row r="631" spans="1:7" ht="15" customHeight="1" x14ac:dyDescent="0.25">
      <c r="A631" s="1" t="s">
        <v>542</v>
      </c>
      <c r="B631" s="2">
        <v>45373</v>
      </c>
      <c r="C631" s="3">
        <v>400000</v>
      </c>
      <c r="D631" s="3">
        <v>60000</v>
      </c>
      <c r="E631" s="1" t="s">
        <v>1</v>
      </c>
      <c r="F631" s="1" t="s">
        <v>35</v>
      </c>
      <c r="G631" s="8">
        <f t="shared" si="9"/>
        <v>0.15</v>
      </c>
    </row>
    <row r="632" spans="1:7" ht="15" customHeight="1" x14ac:dyDescent="0.25">
      <c r="A632" s="1" t="s">
        <v>549</v>
      </c>
      <c r="B632" s="2">
        <v>45219</v>
      </c>
      <c r="C632" s="3">
        <v>400000</v>
      </c>
      <c r="D632" s="3">
        <v>60000</v>
      </c>
      <c r="E632" s="1" t="s">
        <v>1</v>
      </c>
      <c r="F632" s="1" t="s">
        <v>35</v>
      </c>
      <c r="G632" s="8">
        <f t="shared" si="9"/>
        <v>0.15</v>
      </c>
    </row>
    <row r="633" spans="1:7" ht="15" customHeight="1" x14ac:dyDescent="0.25">
      <c r="A633" s="1" t="s">
        <v>593</v>
      </c>
      <c r="B633" s="2">
        <v>45457</v>
      </c>
      <c r="C633" s="3">
        <v>500000</v>
      </c>
      <c r="D633" s="3">
        <v>75000</v>
      </c>
      <c r="E633" s="1" t="s">
        <v>1</v>
      </c>
      <c r="F633" s="1" t="s">
        <v>23</v>
      </c>
      <c r="G633" s="8">
        <f t="shared" si="9"/>
        <v>0.15</v>
      </c>
    </row>
    <row r="634" spans="1:7" ht="15" customHeight="1" x14ac:dyDescent="0.25">
      <c r="A634" s="1" t="s">
        <v>596</v>
      </c>
      <c r="B634" s="2">
        <v>45188</v>
      </c>
      <c r="C634" s="3">
        <v>400000</v>
      </c>
      <c r="D634" s="3">
        <v>60000</v>
      </c>
      <c r="E634" s="1" t="s">
        <v>1</v>
      </c>
      <c r="F634" s="1" t="s">
        <v>23</v>
      </c>
      <c r="G634" s="8">
        <f t="shared" si="9"/>
        <v>0.15</v>
      </c>
    </row>
    <row r="635" spans="1:7" ht="15" customHeight="1" x14ac:dyDescent="0.25">
      <c r="A635" s="1" t="s">
        <v>618</v>
      </c>
      <c r="B635" s="2">
        <v>45632</v>
      </c>
      <c r="C635" s="3">
        <v>400000</v>
      </c>
      <c r="D635" s="3">
        <v>60000</v>
      </c>
      <c r="E635" s="1" t="s">
        <v>1</v>
      </c>
      <c r="F635" s="1" t="s">
        <v>23</v>
      </c>
      <c r="G635" s="8">
        <f t="shared" si="9"/>
        <v>0.15</v>
      </c>
    </row>
    <row r="636" spans="1:7" ht="15" customHeight="1" x14ac:dyDescent="0.25">
      <c r="A636" s="1" t="s">
        <v>653</v>
      </c>
      <c r="B636" s="2">
        <v>45573</v>
      </c>
      <c r="C636" s="3">
        <v>200000</v>
      </c>
      <c r="D636" s="3">
        <v>30000</v>
      </c>
      <c r="E636" s="1" t="s">
        <v>7</v>
      </c>
      <c r="F636" s="1" t="s">
        <v>20</v>
      </c>
      <c r="G636" s="8">
        <f t="shared" si="9"/>
        <v>0.15</v>
      </c>
    </row>
    <row r="637" spans="1:7" ht="15" customHeight="1" x14ac:dyDescent="0.25">
      <c r="A637" s="1" t="s">
        <v>667</v>
      </c>
      <c r="B637" s="2">
        <v>45223</v>
      </c>
      <c r="C637" s="3">
        <v>300000</v>
      </c>
      <c r="D637" s="3">
        <v>45000</v>
      </c>
      <c r="E637" s="1" t="s">
        <v>7</v>
      </c>
      <c r="F637" s="1" t="s">
        <v>666</v>
      </c>
      <c r="G637" s="8">
        <f t="shared" si="9"/>
        <v>0.15</v>
      </c>
    </row>
    <row r="638" spans="1:7" ht="15" customHeight="1" x14ac:dyDescent="0.25">
      <c r="A638" s="1" t="s">
        <v>689</v>
      </c>
      <c r="B638" s="2">
        <v>45406</v>
      </c>
      <c r="C638" s="3">
        <v>300000</v>
      </c>
      <c r="D638" s="3">
        <v>45000</v>
      </c>
      <c r="E638" s="1" t="s">
        <v>7</v>
      </c>
      <c r="F638" s="1" t="s">
        <v>666</v>
      </c>
      <c r="G638" s="8">
        <f t="shared" si="9"/>
        <v>0.15</v>
      </c>
    </row>
    <row r="639" spans="1:7" ht="15" customHeight="1" x14ac:dyDescent="0.25">
      <c r="A639" s="1" t="s">
        <v>750</v>
      </c>
      <c r="B639" s="2">
        <v>45485</v>
      </c>
      <c r="C639" s="3">
        <v>500000</v>
      </c>
      <c r="D639" s="3">
        <v>75000</v>
      </c>
      <c r="E639" s="1" t="s">
        <v>1</v>
      </c>
      <c r="F639" s="1" t="s">
        <v>749</v>
      </c>
      <c r="G639" s="8">
        <f t="shared" si="9"/>
        <v>0.15</v>
      </c>
    </row>
    <row r="640" spans="1:7" ht="15" customHeight="1" x14ac:dyDescent="0.25">
      <c r="A640" s="1" t="s">
        <v>770</v>
      </c>
      <c r="B640" s="2">
        <v>45509</v>
      </c>
      <c r="C640" s="3">
        <v>300000</v>
      </c>
      <c r="D640" s="3">
        <v>45000</v>
      </c>
      <c r="E640" s="1" t="s">
        <v>1</v>
      </c>
      <c r="F640" s="1" t="s">
        <v>172</v>
      </c>
      <c r="G640" s="8">
        <f t="shared" si="9"/>
        <v>0.15</v>
      </c>
    </row>
    <row r="641" spans="1:7" ht="15" customHeight="1" x14ac:dyDescent="0.25">
      <c r="A641" s="1" t="s">
        <v>797</v>
      </c>
      <c r="B641" s="2">
        <v>45063</v>
      </c>
      <c r="C641" s="3">
        <v>330000</v>
      </c>
      <c r="D641" s="3">
        <v>49500</v>
      </c>
      <c r="E641" s="1" t="s">
        <v>1</v>
      </c>
      <c r="F641" s="1" t="s">
        <v>208</v>
      </c>
      <c r="G641" s="8">
        <f t="shared" si="9"/>
        <v>0.15</v>
      </c>
    </row>
    <row r="642" spans="1:7" ht="15" customHeight="1" x14ac:dyDescent="0.25">
      <c r="A642" s="1" t="s">
        <v>829</v>
      </c>
      <c r="B642" s="2">
        <v>45170</v>
      </c>
      <c r="C642" s="3">
        <v>330000</v>
      </c>
      <c r="D642" s="3">
        <v>49500</v>
      </c>
      <c r="E642" s="1" t="s">
        <v>1</v>
      </c>
      <c r="F642" s="1" t="s">
        <v>250</v>
      </c>
      <c r="G642" s="8">
        <f t="shared" ref="G642:G705" si="10">+D642/C642</f>
        <v>0.15</v>
      </c>
    </row>
    <row r="643" spans="1:7" ht="15" customHeight="1" x14ac:dyDescent="0.25">
      <c r="A643" s="1" t="s">
        <v>846</v>
      </c>
      <c r="B643" s="2">
        <v>45440</v>
      </c>
      <c r="C643" s="3">
        <v>200000</v>
      </c>
      <c r="D643" s="3">
        <v>30000</v>
      </c>
      <c r="E643" s="1" t="s">
        <v>7</v>
      </c>
      <c r="F643" s="1" t="s">
        <v>844</v>
      </c>
      <c r="G643" s="8">
        <f t="shared" si="10"/>
        <v>0.15</v>
      </c>
    </row>
    <row r="644" spans="1:7" ht="15" customHeight="1" x14ac:dyDescent="0.25">
      <c r="A644" s="1" t="s">
        <v>944</v>
      </c>
      <c r="B644" s="2">
        <v>45392</v>
      </c>
      <c r="C644" s="3">
        <v>330000</v>
      </c>
      <c r="D644" s="3">
        <v>49500</v>
      </c>
      <c r="E644" s="1" t="s">
        <v>1</v>
      </c>
      <c r="F644" s="1" t="s">
        <v>930</v>
      </c>
      <c r="G644" s="8">
        <f t="shared" si="10"/>
        <v>0.15</v>
      </c>
    </row>
    <row r="645" spans="1:7" ht="15" customHeight="1" x14ac:dyDescent="0.25">
      <c r="A645" s="1" t="s">
        <v>1088</v>
      </c>
      <c r="B645" s="2">
        <v>45232</v>
      </c>
      <c r="C645" s="3">
        <v>300000</v>
      </c>
      <c r="D645" s="3">
        <v>45000</v>
      </c>
      <c r="E645" s="1" t="s">
        <v>7</v>
      </c>
      <c r="F645" s="1" t="s">
        <v>625</v>
      </c>
      <c r="G645" s="8">
        <f t="shared" si="10"/>
        <v>0.15</v>
      </c>
    </row>
    <row r="646" spans="1:7" ht="15" customHeight="1" x14ac:dyDescent="0.25">
      <c r="A646" s="1" t="s">
        <v>1402</v>
      </c>
      <c r="B646" s="2">
        <v>45126</v>
      </c>
      <c r="C646" s="3">
        <v>200000</v>
      </c>
      <c r="D646" s="3">
        <v>30000</v>
      </c>
      <c r="E646" s="1" t="s">
        <v>7</v>
      </c>
      <c r="F646" s="1" t="s">
        <v>1358</v>
      </c>
      <c r="G646" s="8">
        <f t="shared" si="10"/>
        <v>0.15</v>
      </c>
    </row>
    <row r="647" spans="1:7" ht="15" customHeight="1" x14ac:dyDescent="0.25">
      <c r="A647" s="1" t="s">
        <v>1430</v>
      </c>
      <c r="B647" s="2">
        <v>45574</v>
      </c>
      <c r="C647" s="3">
        <v>200000</v>
      </c>
      <c r="D647" s="3">
        <v>30000</v>
      </c>
      <c r="E647" s="1" t="s">
        <v>7</v>
      </c>
      <c r="F647" s="1" t="s">
        <v>1358</v>
      </c>
      <c r="G647" s="8">
        <f t="shared" si="10"/>
        <v>0.15</v>
      </c>
    </row>
    <row r="648" spans="1:7" ht="15" customHeight="1" x14ac:dyDescent="0.25">
      <c r="A648" s="1" t="s">
        <v>1782</v>
      </c>
      <c r="B648" s="2">
        <v>45328</v>
      </c>
      <c r="C648" s="3">
        <v>247500</v>
      </c>
      <c r="D648" s="3">
        <v>37125</v>
      </c>
      <c r="E648" s="1" t="s">
        <v>1</v>
      </c>
      <c r="F648" s="1" t="s">
        <v>1339</v>
      </c>
      <c r="G648" s="8">
        <f t="shared" si="10"/>
        <v>0.15</v>
      </c>
    </row>
    <row r="649" spans="1:7" ht="15" customHeight="1" x14ac:dyDescent="0.25">
      <c r="A649" s="1" t="s">
        <v>1201</v>
      </c>
      <c r="B649" s="2">
        <v>45184</v>
      </c>
      <c r="C649" s="3">
        <v>599990</v>
      </c>
      <c r="D649" s="3">
        <v>90000</v>
      </c>
      <c r="E649" s="1" t="s">
        <v>7</v>
      </c>
      <c r="F649" s="1" t="s">
        <v>1202</v>
      </c>
      <c r="G649" s="8">
        <f t="shared" si="10"/>
        <v>0.15000250004166737</v>
      </c>
    </row>
    <row r="650" spans="1:7" ht="15" customHeight="1" x14ac:dyDescent="0.25">
      <c r="A650" s="1" t="s">
        <v>725</v>
      </c>
      <c r="B650" s="2">
        <v>45281</v>
      </c>
      <c r="C650" s="3">
        <v>412000</v>
      </c>
      <c r="D650" s="3">
        <v>61875</v>
      </c>
      <c r="E650" s="1" t="s">
        <v>1</v>
      </c>
      <c r="F650" s="1" t="s">
        <v>723</v>
      </c>
      <c r="G650" s="8">
        <f t="shared" si="10"/>
        <v>0.15018203883495146</v>
      </c>
    </row>
    <row r="651" spans="1:7" ht="15" customHeight="1" x14ac:dyDescent="0.25">
      <c r="A651" s="1" t="s">
        <v>147</v>
      </c>
      <c r="B651" s="2">
        <v>45618</v>
      </c>
      <c r="C651" s="3">
        <v>432500</v>
      </c>
      <c r="D651" s="3">
        <v>65000</v>
      </c>
      <c r="E651" s="1" t="s">
        <v>1</v>
      </c>
      <c r="F651" s="1" t="s">
        <v>133</v>
      </c>
      <c r="G651" s="8">
        <f t="shared" si="10"/>
        <v>0.15028901734104047</v>
      </c>
    </row>
    <row r="652" spans="1:7" ht="15" customHeight="1" x14ac:dyDescent="0.25">
      <c r="A652" s="1" t="s">
        <v>1627</v>
      </c>
      <c r="B652" s="2">
        <v>45611</v>
      </c>
      <c r="C652" s="3">
        <v>247000</v>
      </c>
      <c r="D652" s="3">
        <v>37125</v>
      </c>
      <c r="E652" s="1" t="s">
        <v>1</v>
      </c>
      <c r="F652" s="1" t="s">
        <v>1185</v>
      </c>
      <c r="G652" s="8">
        <f t="shared" si="10"/>
        <v>0.15030364372469635</v>
      </c>
    </row>
    <row r="653" spans="1:7" ht="15" customHeight="1" x14ac:dyDescent="0.25">
      <c r="A653" s="1" t="s">
        <v>961</v>
      </c>
      <c r="B653" s="2">
        <v>45693</v>
      </c>
      <c r="C653" s="3">
        <v>329000</v>
      </c>
      <c r="D653" s="3">
        <v>49500</v>
      </c>
      <c r="E653" s="1" t="s">
        <v>1</v>
      </c>
      <c r="F653" s="1" t="s">
        <v>424</v>
      </c>
      <c r="G653" s="8">
        <f t="shared" si="10"/>
        <v>0.15045592705167174</v>
      </c>
    </row>
    <row r="654" spans="1:7" ht="15" customHeight="1" x14ac:dyDescent="0.25">
      <c r="A654" s="1" t="s">
        <v>1061</v>
      </c>
      <c r="B654" s="2">
        <v>45589</v>
      </c>
      <c r="C654" s="3">
        <v>531500</v>
      </c>
      <c r="D654" s="3">
        <v>80000</v>
      </c>
      <c r="E654" s="1" t="s">
        <v>1</v>
      </c>
      <c r="F654" s="1" t="s">
        <v>1052</v>
      </c>
      <c r="G654" s="8">
        <f t="shared" si="10"/>
        <v>0.15051740357478832</v>
      </c>
    </row>
    <row r="655" spans="1:7" ht="15" customHeight="1" x14ac:dyDescent="0.25">
      <c r="A655" s="1" t="s">
        <v>1083</v>
      </c>
      <c r="B655" s="2">
        <v>45407</v>
      </c>
      <c r="C655" s="3">
        <v>465000</v>
      </c>
      <c r="D655" s="3">
        <v>70000</v>
      </c>
      <c r="E655" s="1" t="s">
        <v>1</v>
      </c>
      <c r="F655" s="1" t="s">
        <v>608</v>
      </c>
      <c r="G655" s="8">
        <f t="shared" si="10"/>
        <v>0.15053763440860216</v>
      </c>
    </row>
    <row r="656" spans="1:7" ht="15" customHeight="1" x14ac:dyDescent="0.25">
      <c r="A656" s="1" t="s">
        <v>974</v>
      </c>
      <c r="B656" s="2">
        <v>45351</v>
      </c>
      <c r="C656" s="3">
        <v>362000</v>
      </c>
      <c r="D656" s="3">
        <v>54500</v>
      </c>
      <c r="E656" s="1" t="s">
        <v>1</v>
      </c>
      <c r="F656" s="1" t="s">
        <v>462</v>
      </c>
      <c r="G656" s="8">
        <f t="shared" si="10"/>
        <v>0.15055248618784531</v>
      </c>
    </row>
    <row r="657" spans="1:7" ht="15" customHeight="1" x14ac:dyDescent="0.25">
      <c r="A657" s="1" t="s">
        <v>1514</v>
      </c>
      <c r="B657" s="2">
        <v>45460</v>
      </c>
      <c r="C657" s="3">
        <v>464500</v>
      </c>
      <c r="D657" s="3">
        <v>70000</v>
      </c>
      <c r="E657" s="1" t="s">
        <v>1</v>
      </c>
      <c r="F657" s="1" t="s">
        <v>1507</v>
      </c>
      <c r="G657" s="8">
        <f t="shared" si="10"/>
        <v>0.15069967707212056</v>
      </c>
    </row>
    <row r="658" spans="1:7" ht="15" customHeight="1" x14ac:dyDescent="0.25">
      <c r="A658" s="1" t="s">
        <v>36</v>
      </c>
      <c r="B658" s="2">
        <v>45558</v>
      </c>
      <c r="C658" s="3">
        <v>497000</v>
      </c>
      <c r="D658" s="3">
        <v>75000</v>
      </c>
      <c r="E658" s="1" t="s">
        <v>1</v>
      </c>
      <c r="F658" s="1" t="s">
        <v>35</v>
      </c>
      <c r="G658" s="8">
        <f t="shared" si="10"/>
        <v>0.15090543259557343</v>
      </c>
    </row>
    <row r="659" spans="1:7" ht="15" customHeight="1" x14ac:dyDescent="0.25">
      <c r="A659" s="1" t="s">
        <v>1548</v>
      </c>
      <c r="B659" s="2">
        <v>45169</v>
      </c>
      <c r="C659" s="3">
        <v>530000</v>
      </c>
      <c r="D659" s="3">
        <v>80000</v>
      </c>
      <c r="E659" s="1" t="s">
        <v>1</v>
      </c>
      <c r="F659" s="1" t="s">
        <v>1236</v>
      </c>
      <c r="G659" s="8">
        <f t="shared" si="10"/>
        <v>0.15094339622641509</v>
      </c>
    </row>
    <row r="660" spans="1:7" ht="15" customHeight="1" x14ac:dyDescent="0.25">
      <c r="A660" s="1" t="s">
        <v>932</v>
      </c>
      <c r="B660" s="2">
        <v>45138</v>
      </c>
      <c r="C660" s="3">
        <v>529000</v>
      </c>
      <c r="D660" s="3">
        <v>80000</v>
      </c>
      <c r="E660" s="1" t="s">
        <v>7</v>
      </c>
      <c r="F660" s="1" t="s">
        <v>927</v>
      </c>
      <c r="G660" s="8">
        <f t="shared" si="10"/>
        <v>0.15122873345935728</v>
      </c>
    </row>
    <row r="661" spans="1:7" ht="15" customHeight="1" x14ac:dyDescent="0.25">
      <c r="A661" s="1" t="s">
        <v>979</v>
      </c>
      <c r="B661" s="2">
        <v>45188</v>
      </c>
      <c r="C661" s="3">
        <v>360000</v>
      </c>
      <c r="D661" s="3">
        <v>54500</v>
      </c>
      <c r="E661" s="1" t="s">
        <v>1</v>
      </c>
      <c r="F661" s="1" t="s">
        <v>462</v>
      </c>
      <c r="G661" s="8">
        <f t="shared" si="10"/>
        <v>0.15138888888888888</v>
      </c>
    </row>
    <row r="662" spans="1:7" ht="15" customHeight="1" x14ac:dyDescent="0.25">
      <c r="A662" s="1" t="s">
        <v>1152</v>
      </c>
      <c r="B662" s="2">
        <v>45058</v>
      </c>
      <c r="C662" s="3">
        <v>360000</v>
      </c>
      <c r="D662" s="3">
        <v>54500</v>
      </c>
      <c r="E662" s="1" t="s">
        <v>1</v>
      </c>
      <c r="F662" s="1" t="s">
        <v>671</v>
      </c>
      <c r="G662" s="8">
        <f t="shared" si="10"/>
        <v>0.15138888888888888</v>
      </c>
    </row>
    <row r="663" spans="1:7" ht="15" customHeight="1" x14ac:dyDescent="0.25">
      <c r="A663" s="1" t="s">
        <v>1738</v>
      </c>
      <c r="B663" s="2">
        <v>45091</v>
      </c>
      <c r="C663" s="3">
        <v>360000</v>
      </c>
      <c r="D663" s="3">
        <v>54500</v>
      </c>
      <c r="E663" s="1" t="s">
        <v>1</v>
      </c>
      <c r="F663" s="1" t="s">
        <v>1178</v>
      </c>
      <c r="G663" s="8">
        <f t="shared" si="10"/>
        <v>0.15138888888888888</v>
      </c>
    </row>
    <row r="664" spans="1:7" ht="15" customHeight="1" x14ac:dyDescent="0.25">
      <c r="A664" s="1" t="s">
        <v>998</v>
      </c>
      <c r="B664" s="2">
        <v>45729</v>
      </c>
      <c r="C664" s="3">
        <v>198000</v>
      </c>
      <c r="D664" s="3">
        <v>30000</v>
      </c>
      <c r="E664" s="1" t="s">
        <v>7</v>
      </c>
      <c r="F664" s="1" t="s">
        <v>997</v>
      </c>
      <c r="G664" s="8">
        <f t="shared" si="10"/>
        <v>0.15151515151515152</v>
      </c>
    </row>
    <row r="665" spans="1:7" ht="15" customHeight="1" x14ac:dyDescent="0.25">
      <c r="A665" s="1" t="s">
        <v>1643</v>
      </c>
      <c r="B665" s="2">
        <v>45471</v>
      </c>
      <c r="C665" s="3">
        <v>245000</v>
      </c>
      <c r="D665" s="3">
        <v>37125</v>
      </c>
      <c r="E665" s="1" t="s">
        <v>1</v>
      </c>
      <c r="F665" s="1" t="s">
        <v>1185</v>
      </c>
      <c r="G665" s="8">
        <f t="shared" si="10"/>
        <v>0.15153061224489797</v>
      </c>
    </row>
    <row r="666" spans="1:7" ht="15" customHeight="1" x14ac:dyDescent="0.25">
      <c r="A666" s="1" t="s">
        <v>1652</v>
      </c>
      <c r="B666" s="2">
        <v>45282</v>
      </c>
      <c r="C666" s="3">
        <v>245000</v>
      </c>
      <c r="D666" s="3">
        <v>37125</v>
      </c>
      <c r="E666" s="1" t="s">
        <v>1</v>
      </c>
      <c r="F666" s="1" t="s">
        <v>1263</v>
      </c>
      <c r="G666" s="8">
        <f t="shared" si="10"/>
        <v>0.15153061224489797</v>
      </c>
    </row>
    <row r="667" spans="1:7" ht="15" customHeight="1" x14ac:dyDescent="0.25">
      <c r="A667" s="1" t="s">
        <v>1764</v>
      </c>
      <c r="B667" s="2">
        <v>45448</v>
      </c>
      <c r="C667" s="3">
        <v>245000</v>
      </c>
      <c r="D667" s="3">
        <v>37125</v>
      </c>
      <c r="E667" s="1" t="s">
        <v>1</v>
      </c>
      <c r="F667" s="1" t="s">
        <v>1278</v>
      </c>
      <c r="G667" s="8">
        <f t="shared" si="10"/>
        <v>0.15153061224489797</v>
      </c>
    </row>
    <row r="668" spans="1:7" ht="15" customHeight="1" x14ac:dyDescent="0.25">
      <c r="A668" s="1" t="s">
        <v>651</v>
      </c>
      <c r="B668" s="2">
        <v>45203</v>
      </c>
      <c r="C668" s="3">
        <v>329900</v>
      </c>
      <c r="D668" s="3">
        <v>50000</v>
      </c>
      <c r="E668" s="1" t="s">
        <v>1</v>
      </c>
      <c r="F668" s="1" t="s">
        <v>629</v>
      </c>
      <c r="G668" s="8">
        <f t="shared" si="10"/>
        <v>0.15156107911488328</v>
      </c>
    </row>
    <row r="669" spans="1:7" ht="15" customHeight="1" x14ac:dyDescent="0.25">
      <c r="A669" s="1" t="s">
        <v>728</v>
      </c>
      <c r="B669" s="2">
        <v>45422</v>
      </c>
      <c r="C669" s="3">
        <v>408000</v>
      </c>
      <c r="D669" s="3">
        <v>61875</v>
      </c>
      <c r="E669" s="1" t="s">
        <v>1</v>
      </c>
      <c r="F669" s="1" t="s">
        <v>723</v>
      </c>
      <c r="G669" s="8">
        <f t="shared" si="10"/>
        <v>0.15165441176470587</v>
      </c>
    </row>
    <row r="670" spans="1:7" ht="15" customHeight="1" x14ac:dyDescent="0.25">
      <c r="A670" s="1" t="s">
        <v>248</v>
      </c>
      <c r="B670" s="2">
        <v>45485</v>
      </c>
      <c r="C670" s="3">
        <v>626000</v>
      </c>
      <c r="D670" s="3">
        <v>95000</v>
      </c>
      <c r="E670" s="1" t="s">
        <v>1</v>
      </c>
      <c r="F670" s="1" t="s">
        <v>246</v>
      </c>
      <c r="G670" s="8">
        <f t="shared" si="10"/>
        <v>0.15175718849840256</v>
      </c>
    </row>
    <row r="671" spans="1:7" ht="15" customHeight="1" x14ac:dyDescent="0.25">
      <c r="A671" s="1" t="s">
        <v>1207</v>
      </c>
      <c r="B671" s="2">
        <v>45183</v>
      </c>
      <c r="C671" s="3">
        <v>592940</v>
      </c>
      <c r="D671" s="3">
        <v>90000</v>
      </c>
      <c r="E671" s="1" t="s">
        <v>7</v>
      </c>
      <c r="F671" s="1" t="s">
        <v>1202</v>
      </c>
      <c r="G671" s="8">
        <f t="shared" si="10"/>
        <v>0.15178601544844336</v>
      </c>
    </row>
    <row r="672" spans="1:7" ht="15" customHeight="1" x14ac:dyDescent="0.25">
      <c r="A672" s="1" t="s">
        <v>698</v>
      </c>
      <c r="B672" s="2">
        <v>45320</v>
      </c>
      <c r="C672" s="3">
        <v>658790</v>
      </c>
      <c r="D672" s="3">
        <v>100000</v>
      </c>
      <c r="E672" s="1" t="s">
        <v>7</v>
      </c>
      <c r="F672" s="1" t="s">
        <v>699</v>
      </c>
      <c r="G672" s="8">
        <f t="shared" si="10"/>
        <v>0.15179343948754534</v>
      </c>
    </row>
    <row r="673" spans="1:7" ht="15" customHeight="1" x14ac:dyDescent="0.25">
      <c r="A673" s="1" t="s">
        <v>807</v>
      </c>
      <c r="B673" s="2">
        <v>45068</v>
      </c>
      <c r="C673" s="3">
        <v>326000</v>
      </c>
      <c r="D673" s="3">
        <v>49500</v>
      </c>
      <c r="E673" s="1" t="s">
        <v>1</v>
      </c>
      <c r="F673" s="1" t="s">
        <v>208</v>
      </c>
      <c r="G673" s="8">
        <f t="shared" si="10"/>
        <v>0.15184049079754602</v>
      </c>
    </row>
    <row r="674" spans="1:7" ht="15" customHeight="1" x14ac:dyDescent="0.25">
      <c r="A674" s="1" t="s">
        <v>28</v>
      </c>
      <c r="B674" s="2">
        <v>45680</v>
      </c>
      <c r="C674" s="3">
        <v>461000</v>
      </c>
      <c r="D674" s="3">
        <v>70000</v>
      </c>
      <c r="E674" s="1" t="s">
        <v>1</v>
      </c>
      <c r="F674" s="1" t="s">
        <v>23</v>
      </c>
      <c r="G674" s="8">
        <f t="shared" si="10"/>
        <v>0.15184381778741865</v>
      </c>
    </row>
    <row r="675" spans="1:7" ht="15" customHeight="1" x14ac:dyDescent="0.25">
      <c r="A675" s="1" t="s">
        <v>1516</v>
      </c>
      <c r="B675" s="2">
        <v>45359</v>
      </c>
      <c r="C675" s="3">
        <v>460500</v>
      </c>
      <c r="D675" s="3">
        <v>70000</v>
      </c>
      <c r="E675" s="1" t="s">
        <v>1</v>
      </c>
      <c r="F675" s="1" t="s">
        <v>1507</v>
      </c>
      <c r="G675" s="8">
        <f t="shared" si="10"/>
        <v>0.15200868621064062</v>
      </c>
    </row>
    <row r="676" spans="1:7" ht="15" customHeight="1" x14ac:dyDescent="0.25">
      <c r="A676" s="1" t="s">
        <v>1361</v>
      </c>
      <c r="B676" s="2">
        <v>45204</v>
      </c>
      <c r="C676" s="3">
        <v>244000</v>
      </c>
      <c r="D676" s="3">
        <v>37125</v>
      </c>
      <c r="E676" s="1" t="s">
        <v>1</v>
      </c>
      <c r="F676" s="1" t="s">
        <v>1255</v>
      </c>
      <c r="G676" s="8">
        <f t="shared" si="10"/>
        <v>0.15215163934426229</v>
      </c>
    </row>
    <row r="677" spans="1:7" ht="15" customHeight="1" x14ac:dyDescent="0.25">
      <c r="A677" s="1" t="s">
        <v>1376</v>
      </c>
      <c r="B677" s="2">
        <v>45191</v>
      </c>
      <c r="C677" s="3">
        <v>244000</v>
      </c>
      <c r="D677" s="3">
        <v>37125</v>
      </c>
      <c r="E677" s="1" t="s">
        <v>1</v>
      </c>
      <c r="F677" s="1" t="s">
        <v>1255</v>
      </c>
      <c r="G677" s="8">
        <f t="shared" si="10"/>
        <v>0.15215163934426229</v>
      </c>
    </row>
    <row r="678" spans="1:7" ht="15" customHeight="1" x14ac:dyDescent="0.25">
      <c r="A678" s="1" t="s">
        <v>1725</v>
      </c>
      <c r="B678" s="2">
        <v>45218</v>
      </c>
      <c r="C678" s="3">
        <v>360000</v>
      </c>
      <c r="D678" s="3">
        <v>54780</v>
      </c>
      <c r="E678" s="1" t="s">
        <v>1</v>
      </c>
      <c r="F678" s="1" t="s">
        <v>1717</v>
      </c>
      <c r="G678" s="8">
        <f t="shared" si="10"/>
        <v>0.15216666666666667</v>
      </c>
    </row>
    <row r="679" spans="1:7" ht="15" customHeight="1" x14ac:dyDescent="0.25">
      <c r="A679" s="1" t="s">
        <v>926</v>
      </c>
      <c r="B679" s="2">
        <v>45699</v>
      </c>
      <c r="C679" s="3">
        <v>460000</v>
      </c>
      <c r="D679" s="3">
        <v>70000</v>
      </c>
      <c r="E679" s="1" t="s">
        <v>7</v>
      </c>
      <c r="F679" s="1" t="s">
        <v>927</v>
      </c>
      <c r="G679" s="8">
        <f t="shared" si="10"/>
        <v>0.15217391304347827</v>
      </c>
    </row>
    <row r="680" spans="1:7" ht="15" customHeight="1" x14ac:dyDescent="0.25">
      <c r="A680" s="1" t="s">
        <v>1090</v>
      </c>
      <c r="B680" s="2">
        <v>45412</v>
      </c>
      <c r="C680" s="3">
        <v>460000</v>
      </c>
      <c r="D680" s="3">
        <v>70000</v>
      </c>
      <c r="E680" s="1" t="s">
        <v>7</v>
      </c>
      <c r="F680" s="1" t="s">
        <v>1091</v>
      </c>
      <c r="G680" s="8">
        <f t="shared" si="10"/>
        <v>0.15217391304347827</v>
      </c>
    </row>
    <row r="681" spans="1:7" ht="15" customHeight="1" x14ac:dyDescent="0.25">
      <c r="A681" s="1" t="s">
        <v>1564</v>
      </c>
      <c r="B681" s="2">
        <v>45132</v>
      </c>
      <c r="C681" s="3">
        <v>460000</v>
      </c>
      <c r="D681" s="3">
        <v>70000</v>
      </c>
      <c r="E681" s="1" t="s">
        <v>1</v>
      </c>
      <c r="F681" s="1" t="s">
        <v>1233</v>
      </c>
      <c r="G681" s="8">
        <f t="shared" si="10"/>
        <v>0.15217391304347827</v>
      </c>
    </row>
    <row r="682" spans="1:7" ht="15" customHeight="1" x14ac:dyDescent="0.25">
      <c r="A682" s="1" t="s">
        <v>1098</v>
      </c>
      <c r="B682" s="2">
        <v>45383</v>
      </c>
      <c r="C682" s="3">
        <v>325000</v>
      </c>
      <c r="D682" s="3">
        <v>49500</v>
      </c>
      <c r="E682" s="1" t="s">
        <v>1</v>
      </c>
      <c r="F682" s="1" t="s">
        <v>1095</v>
      </c>
      <c r="G682" s="8">
        <f t="shared" si="10"/>
        <v>0.15230769230769231</v>
      </c>
    </row>
    <row r="683" spans="1:7" ht="15" customHeight="1" x14ac:dyDescent="0.25">
      <c r="A683" s="1" t="s">
        <v>96</v>
      </c>
      <c r="B683" s="2">
        <v>45198</v>
      </c>
      <c r="C683" s="3">
        <v>525000</v>
      </c>
      <c r="D683" s="3">
        <v>80000</v>
      </c>
      <c r="E683" s="1" t="s">
        <v>1</v>
      </c>
      <c r="F683" s="1" t="s">
        <v>93</v>
      </c>
      <c r="G683" s="8">
        <f t="shared" si="10"/>
        <v>0.15238095238095239</v>
      </c>
    </row>
    <row r="684" spans="1:7" ht="15" customHeight="1" x14ac:dyDescent="0.25">
      <c r="A684" s="1" t="s">
        <v>1551</v>
      </c>
      <c r="B684" s="2">
        <v>45593</v>
      </c>
      <c r="C684" s="3">
        <v>525000</v>
      </c>
      <c r="D684" s="3">
        <v>80000</v>
      </c>
      <c r="E684" s="1" t="s">
        <v>1</v>
      </c>
      <c r="F684" s="1" t="s">
        <v>1236</v>
      </c>
      <c r="G684" s="8">
        <f t="shared" si="10"/>
        <v>0.15238095238095239</v>
      </c>
    </row>
    <row r="685" spans="1:7" ht="15" customHeight="1" x14ac:dyDescent="0.25">
      <c r="A685" s="1" t="s">
        <v>1574</v>
      </c>
      <c r="B685" s="2">
        <v>45156</v>
      </c>
      <c r="C685" s="3">
        <v>525000</v>
      </c>
      <c r="D685" s="3">
        <v>80000</v>
      </c>
      <c r="E685" s="1" t="s">
        <v>1</v>
      </c>
      <c r="F685" s="1" t="s">
        <v>1228</v>
      </c>
      <c r="G685" s="8">
        <f t="shared" si="10"/>
        <v>0.15238095238095239</v>
      </c>
    </row>
    <row r="686" spans="1:7" ht="15" customHeight="1" x14ac:dyDescent="0.25">
      <c r="A686" s="1" t="s">
        <v>798</v>
      </c>
      <c r="B686" s="2">
        <v>45317</v>
      </c>
      <c r="C686" s="3">
        <v>324500</v>
      </c>
      <c r="D686" s="3">
        <v>49500</v>
      </c>
      <c r="E686" s="1" t="s">
        <v>1</v>
      </c>
      <c r="F686" s="1" t="s">
        <v>208</v>
      </c>
      <c r="G686" s="8">
        <f t="shared" si="10"/>
        <v>0.15254237288135594</v>
      </c>
    </row>
    <row r="687" spans="1:7" ht="15" customHeight="1" x14ac:dyDescent="0.25">
      <c r="A687" s="1" t="s">
        <v>1242</v>
      </c>
      <c r="B687" s="2">
        <v>45264</v>
      </c>
      <c r="C687" s="3">
        <v>590000</v>
      </c>
      <c r="D687" s="3">
        <v>90000</v>
      </c>
      <c r="E687" s="1" t="s">
        <v>1</v>
      </c>
      <c r="F687" s="1" t="s">
        <v>1241</v>
      </c>
      <c r="G687" s="8">
        <f t="shared" si="10"/>
        <v>0.15254237288135594</v>
      </c>
    </row>
    <row r="688" spans="1:7" ht="15" customHeight="1" x14ac:dyDescent="0.25">
      <c r="A688" s="1" t="s">
        <v>1501</v>
      </c>
      <c r="B688" s="2">
        <v>45393</v>
      </c>
      <c r="C688" s="3">
        <v>590000</v>
      </c>
      <c r="D688" s="3">
        <v>90000</v>
      </c>
      <c r="E688" s="1" t="s">
        <v>1</v>
      </c>
      <c r="F688" s="1" t="s">
        <v>1245</v>
      </c>
      <c r="G688" s="8">
        <f t="shared" si="10"/>
        <v>0.15254237288135594</v>
      </c>
    </row>
    <row r="689" spans="1:7" ht="15" customHeight="1" x14ac:dyDescent="0.25">
      <c r="A689" s="1" t="s">
        <v>145</v>
      </c>
      <c r="B689" s="2">
        <v>45504</v>
      </c>
      <c r="C689" s="3">
        <v>425315</v>
      </c>
      <c r="D689" s="3">
        <v>65000</v>
      </c>
      <c r="E689" s="1" t="s">
        <v>1</v>
      </c>
      <c r="F689" s="1" t="s">
        <v>133</v>
      </c>
      <c r="G689" s="8">
        <f t="shared" si="10"/>
        <v>0.15282790402407628</v>
      </c>
    </row>
    <row r="690" spans="1:7" ht="15" customHeight="1" x14ac:dyDescent="0.25">
      <c r="A690" s="1" t="s">
        <v>144</v>
      </c>
      <c r="B690" s="2">
        <v>45275</v>
      </c>
      <c r="C690" s="3">
        <v>425000</v>
      </c>
      <c r="D690" s="3">
        <v>65000</v>
      </c>
      <c r="E690" s="1" t="s">
        <v>1</v>
      </c>
      <c r="F690" s="1" t="s">
        <v>133</v>
      </c>
      <c r="G690" s="8">
        <f t="shared" si="10"/>
        <v>0.15294117647058825</v>
      </c>
    </row>
    <row r="691" spans="1:7" ht="15" customHeight="1" x14ac:dyDescent="0.25">
      <c r="A691" s="1" t="s">
        <v>302</v>
      </c>
      <c r="B691" s="2">
        <v>45656</v>
      </c>
      <c r="C691" s="3">
        <v>425000</v>
      </c>
      <c r="D691" s="3">
        <v>65000</v>
      </c>
      <c r="E691" s="1" t="s">
        <v>1</v>
      </c>
      <c r="F691" s="1" t="s">
        <v>119</v>
      </c>
      <c r="G691" s="8">
        <f t="shared" si="10"/>
        <v>0.15294117647058825</v>
      </c>
    </row>
    <row r="692" spans="1:7" ht="15" customHeight="1" x14ac:dyDescent="0.25">
      <c r="A692" s="1" t="s">
        <v>619</v>
      </c>
      <c r="B692" s="2">
        <v>45225</v>
      </c>
      <c r="C692" s="3">
        <v>425000</v>
      </c>
      <c r="D692" s="3">
        <v>65000</v>
      </c>
      <c r="E692" s="1" t="s">
        <v>1</v>
      </c>
      <c r="F692" s="1" t="s">
        <v>23</v>
      </c>
      <c r="G692" s="8">
        <f t="shared" si="10"/>
        <v>0.15294117647058825</v>
      </c>
    </row>
    <row r="693" spans="1:7" ht="15" customHeight="1" x14ac:dyDescent="0.25">
      <c r="A693" s="1" t="s">
        <v>338</v>
      </c>
      <c r="B693" s="2">
        <v>45744</v>
      </c>
      <c r="C693" s="3">
        <v>424900</v>
      </c>
      <c r="D693" s="3">
        <v>65000</v>
      </c>
      <c r="E693" s="1" t="s">
        <v>7</v>
      </c>
      <c r="F693" s="1" t="s">
        <v>339</v>
      </c>
      <c r="G693" s="8">
        <f t="shared" si="10"/>
        <v>0.15297717109908213</v>
      </c>
    </row>
    <row r="694" spans="1:7" ht="15" customHeight="1" x14ac:dyDescent="0.25">
      <c r="A694" s="1" t="s">
        <v>1483</v>
      </c>
      <c r="B694" s="2">
        <v>45069</v>
      </c>
      <c r="C694" s="3">
        <v>457500</v>
      </c>
      <c r="D694" s="3">
        <v>70000</v>
      </c>
      <c r="E694" s="1" t="s">
        <v>7</v>
      </c>
      <c r="F694" s="1" t="s">
        <v>1457</v>
      </c>
      <c r="G694" s="8">
        <f t="shared" si="10"/>
        <v>0.15300546448087432</v>
      </c>
    </row>
    <row r="695" spans="1:7" ht="15" customHeight="1" x14ac:dyDescent="0.25">
      <c r="A695" s="1" t="s">
        <v>783</v>
      </c>
      <c r="B695" s="2">
        <v>45617</v>
      </c>
      <c r="C695" s="3">
        <v>323000</v>
      </c>
      <c r="D695" s="3">
        <v>49500</v>
      </c>
      <c r="E695" s="1" t="s">
        <v>1</v>
      </c>
      <c r="F695" s="1" t="s">
        <v>208</v>
      </c>
      <c r="G695" s="8">
        <f t="shared" si="10"/>
        <v>0.15325077399380804</v>
      </c>
    </row>
    <row r="696" spans="1:7" ht="15" customHeight="1" x14ac:dyDescent="0.25">
      <c r="A696" s="1" t="s">
        <v>946</v>
      </c>
      <c r="B696" s="2">
        <v>45362</v>
      </c>
      <c r="C696" s="3">
        <v>355000</v>
      </c>
      <c r="D696" s="3">
        <v>54500</v>
      </c>
      <c r="E696" s="1" t="s">
        <v>1</v>
      </c>
      <c r="F696" s="1" t="s">
        <v>930</v>
      </c>
      <c r="G696" s="8">
        <f t="shared" si="10"/>
        <v>0.15352112676056337</v>
      </c>
    </row>
    <row r="697" spans="1:7" ht="15" customHeight="1" x14ac:dyDescent="0.25">
      <c r="A697" s="1" t="s">
        <v>535</v>
      </c>
      <c r="B697" s="2">
        <v>45030</v>
      </c>
      <c r="C697" s="3">
        <v>520400</v>
      </c>
      <c r="D697" s="3">
        <v>80000</v>
      </c>
      <c r="E697" s="1" t="s">
        <v>7</v>
      </c>
      <c r="F697" s="1" t="s">
        <v>536</v>
      </c>
      <c r="G697" s="8">
        <f t="shared" si="10"/>
        <v>0.15372790161414296</v>
      </c>
    </row>
    <row r="698" spans="1:7" ht="15" customHeight="1" x14ac:dyDescent="0.25">
      <c r="A698" s="1" t="s">
        <v>123</v>
      </c>
      <c r="B698" s="2">
        <v>45623</v>
      </c>
      <c r="C698" s="3">
        <v>585000</v>
      </c>
      <c r="D698" s="3">
        <v>90000</v>
      </c>
      <c r="E698" s="1" t="s">
        <v>1</v>
      </c>
      <c r="F698" s="1" t="s">
        <v>121</v>
      </c>
      <c r="G698" s="8">
        <f t="shared" si="10"/>
        <v>0.15384615384615385</v>
      </c>
    </row>
    <row r="699" spans="1:7" ht="15" customHeight="1" x14ac:dyDescent="0.25">
      <c r="A699" s="1" t="s">
        <v>258</v>
      </c>
      <c r="B699" s="2">
        <v>45454</v>
      </c>
      <c r="C699" s="3">
        <v>585000</v>
      </c>
      <c r="D699" s="3">
        <v>90000</v>
      </c>
      <c r="E699" s="1" t="s">
        <v>7</v>
      </c>
      <c r="F699" s="1" t="s">
        <v>214</v>
      </c>
      <c r="G699" s="8">
        <f t="shared" si="10"/>
        <v>0.15384615384615385</v>
      </c>
    </row>
    <row r="700" spans="1:7" ht="15" customHeight="1" x14ac:dyDescent="0.25">
      <c r="A700" s="1" t="s">
        <v>694</v>
      </c>
      <c r="B700" s="2">
        <v>45064</v>
      </c>
      <c r="C700" s="3">
        <v>455000</v>
      </c>
      <c r="D700" s="3">
        <v>70000</v>
      </c>
      <c r="E700" s="1" t="s">
        <v>1</v>
      </c>
      <c r="F700" s="1" t="s">
        <v>695</v>
      </c>
      <c r="G700" s="8">
        <f t="shared" si="10"/>
        <v>0.15384615384615385</v>
      </c>
    </row>
    <row r="701" spans="1:7" ht="15" customHeight="1" x14ac:dyDescent="0.25">
      <c r="A701" s="1" t="s">
        <v>1049</v>
      </c>
      <c r="B701" s="2">
        <v>45238</v>
      </c>
      <c r="C701" s="3">
        <v>292500</v>
      </c>
      <c r="D701" s="3">
        <v>45000</v>
      </c>
      <c r="E701" s="1" t="s">
        <v>7</v>
      </c>
      <c r="F701" s="1" t="s">
        <v>562</v>
      </c>
      <c r="G701" s="8">
        <f t="shared" si="10"/>
        <v>0.15384615384615385</v>
      </c>
    </row>
    <row r="702" spans="1:7" ht="15" customHeight="1" x14ac:dyDescent="0.25">
      <c r="A702" s="1" t="s">
        <v>1062</v>
      </c>
      <c r="B702" s="2">
        <v>45526</v>
      </c>
      <c r="C702" s="3">
        <v>455000</v>
      </c>
      <c r="D702" s="3">
        <v>70000</v>
      </c>
      <c r="E702" s="1" t="s">
        <v>1</v>
      </c>
      <c r="F702" s="1" t="s">
        <v>1052</v>
      </c>
      <c r="G702" s="8">
        <f t="shared" si="10"/>
        <v>0.15384615384615385</v>
      </c>
    </row>
    <row r="703" spans="1:7" ht="15" customHeight="1" x14ac:dyDescent="0.25">
      <c r="A703" s="1" t="s">
        <v>1449</v>
      </c>
      <c r="B703" s="2">
        <v>45132</v>
      </c>
      <c r="C703" s="3">
        <v>455000</v>
      </c>
      <c r="D703" s="3">
        <v>70000</v>
      </c>
      <c r="E703" s="1" t="s">
        <v>1</v>
      </c>
      <c r="F703" s="1" t="s">
        <v>1247</v>
      </c>
      <c r="G703" s="8">
        <f t="shared" si="10"/>
        <v>0.15384615384615385</v>
      </c>
    </row>
    <row r="704" spans="1:7" ht="15" customHeight="1" x14ac:dyDescent="0.25">
      <c r="A704" s="1" t="s">
        <v>1495</v>
      </c>
      <c r="B704" s="2">
        <v>45436</v>
      </c>
      <c r="C704" s="3">
        <v>650000</v>
      </c>
      <c r="D704" s="3">
        <v>100000</v>
      </c>
      <c r="E704" s="1" t="s">
        <v>1</v>
      </c>
      <c r="F704" s="1" t="s">
        <v>1245</v>
      </c>
      <c r="G704" s="8">
        <f t="shared" si="10"/>
        <v>0.15384615384615385</v>
      </c>
    </row>
    <row r="705" spans="1:7" ht="15" customHeight="1" x14ac:dyDescent="0.25">
      <c r="A705" s="1" t="s">
        <v>1571</v>
      </c>
      <c r="B705" s="2">
        <v>45275</v>
      </c>
      <c r="C705" s="3">
        <v>455000</v>
      </c>
      <c r="D705" s="3">
        <v>70000</v>
      </c>
      <c r="E705" s="1" t="s">
        <v>1</v>
      </c>
      <c r="F705" s="1" t="s">
        <v>1228</v>
      </c>
      <c r="G705" s="8">
        <f t="shared" si="10"/>
        <v>0.15384615384615385</v>
      </c>
    </row>
    <row r="706" spans="1:7" ht="15" customHeight="1" x14ac:dyDescent="0.25">
      <c r="A706" s="1" t="s">
        <v>1268</v>
      </c>
      <c r="B706" s="2">
        <v>45450</v>
      </c>
      <c r="C706" s="3">
        <v>241000</v>
      </c>
      <c r="D706" s="3">
        <v>37125</v>
      </c>
      <c r="E706" s="1" t="s">
        <v>1</v>
      </c>
      <c r="F706" s="1" t="s">
        <v>1269</v>
      </c>
      <c r="G706" s="8">
        <f t="shared" ref="G706:G769" si="11">+D706/C706</f>
        <v>0.15404564315352698</v>
      </c>
    </row>
    <row r="707" spans="1:7" ht="15" customHeight="1" x14ac:dyDescent="0.25">
      <c r="A707" s="1" t="s">
        <v>737</v>
      </c>
      <c r="B707" s="2">
        <v>45684</v>
      </c>
      <c r="C707" s="3">
        <v>421500</v>
      </c>
      <c r="D707" s="3">
        <v>65000</v>
      </c>
      <c r="E707" s="1" t="s">
        <v>1</v>
      </c>
      <c r="F707" s="1" t="s">
        <v>133</v>
      </c>
      <c r="G707" s="8">
        <f t="shared" si="11"/>
        <v>0.15421115065243179</v>
      </c>
    </row>
    <row r="708" spans="1:7" ht="15" customHeight="1" x14ac:dyDescent="0.25">
      <c r="A708" s="1" t="s">
        <v>154</v>
      </c>
      <c r="B708" s="2">
        <v>45460</v>
      </c>
      <c r="C708" s="3">
        <v>421000</v>
      </c>
      <c r="D708" s="3">
        <v>65000</v>
      </c>
      <c r="E708" s="1" t="s">
        <v>1</v>
      </c>
      <c r="F708" s="1" t="s">
        <v>125</v>
      </c>
      <c r="G708" s="8">
        <f t="shared" si="11"/>
        <v>0.15439429928741091</v>
      </c>
    </row>
    <row r="709" spans="1:7" ht="15" customHeight="1" x14ac:dyDescent="0.25">
      <c r="A709" s="1" t="s">
        <v>91</v>
      </c>
      <c r="B709" s="2">
        <v>45555</v>
      </c>
      <c r="C709" s="3">
        <v>518000</v>
      </c>
      <c r="D709" s="3">
        <v>80000</v>
      </c>
      <c r="E709" s="1" t="s">
        <v>1</v>
      </c>
      <c r="F709" s="1" t="s">
        <v>90</v>
      </c>
      <c r="G709" s="8">
        <f t="shared" si="11"/>
        <v>0.15444015444015444</v>
      </c>
    </row>
    <row r="710" spans="1:7" ht="15" customHeight="1" x14ac:dyDescent="0.25">
      <c r="A710" s="1" t="s">
        <v>501</v>
      </c>
      <c r="B710" s="2">
        <v>45420</v>
      </c>
      <c r="C710" s="3">
        <v>320000</v>
      </c>
      <c r="D710" s="3">
        <v>49500</v>
      </c>
      <c r="E710" s="1" t="s">
        <v>1</v>
      </c>
      <c r="F710" s="1" t="s">
        <v>497</v>
      </c>
      <c r="G710" s="8">
        <f t="shared" si="11"/>
        <v>0.15468750000000001</v>
      </c>
    </row>
    <row r="711" spans="1:7" ht="15" customHeight="1" x14ac:dyDescent="0.25">
      <c r="A711" s="1" t="s">
        <v>670</v>
      </c>
      <c r="B711" s="2">
        <v>45425</v>
      </c>
      <c r="C711" s="3">
        <v>320000</v>
      </c>
      <c r="D711" s="3">
        <v>49500</v>
      </c>
      <c r="E711" s="1" t="s">
        <v>1</v>
      </c>
      <c r="F711" s="1" t="s">
        <v>671</v>
      </c>
      <c r="G711" s="8">
        <f t="shared" si="11"/>
        <v>0.15468750000000001</v>
      </c>
    </row>
    <row r="712" spans="1:7" ht="15" customHeight="1" x14ac:dyDescent="0.25">
      <c r="A712" s="1" t="s">
        <v>828</v>
      </c>
      <c r="B712" s="2">
        <v>45539</v>
      </c>
      <c r="C712" s="3">
        <v>320000</v>
      </c>
      <c r="D712" s="3">
        <v>49500</v>
      </c>
      <c r="E712" s="1" t="s">
        <v>1</v>
      </c>
      <c r="F712" s="1" t="s">
        <v>250</v>
      </c>
      <c r="G712" s="8">
        <f t="shared" si="11"/>
        <v>0.15468750000000001</v>
      </c>
    </row>
    <row r="713" spans="1:7" ht="15" customHeight="1" x14ac:dyDescent="0.25">
      <c r="A713" s="1" t="s">
        <v>1184</v>
      </c>
      <c r="B713" s="2">
        <v>45596</v>
      </c>
      <c r="C713" s="3">
        <v>240000</v>
      </c>
      <c r="D713" s="3">
        <v>37125</v>
      </c>
      <c r="E713" s="1" t="s">
        <v>1</v>
      </c>
      <c r="F713" s="1" t="s">
        <v>1185</v>
      </c>
      <c r="G713" s="8">
        <f t="shared" si="11"/>
        <v>0.15468750000000001</v>
      </c>
    </row>
    <row r="714" spans="1:7" ht="15" customHeight="1" x14ac:dyDescent="0.25">
      <c r="A714" s="1" t="s">
        <v>1624</v>
      </c>
      <c r="B714" s="2">
        <v>45204</v>
      </c>
      <c r="C714" s="3">
        <v>240000</v>
      </c>
      <c r="D714" s="3">
        <v>37125</v>
      </c>
      <c r="E714" s="1" t="s">
        <v>1</v>
      </c>
      <c r="F714" s="1" t="s">
        <v>1185</v>
      </c>
      <c r="G714" s="8">
        <f t="shared" si="11"/>
        <v>0.15468750000000001</v>
      </c>
    </row>
    <row r="715" spans="1:7" ht="15" customHeight="1" x14ac:dyDescent="0.25">
      <c r="A715" s="1" t="s">
        <v>1794</v>
      </c>
      <c r="B715" s="2">
        <v>45044</v>
      </c>
      <c r="C715" s="3">
        <v>240000</v>
      </c>
      <c r="D715" s="3">
        <v>37125</v>
      </c>
      <c r="E715" s="1" t="s">
        <v>1</v>
      </c>
      <c r="F715" s="1" t="s">
        <v>1352</v>
      </c>
      <c r="G715" s="8">
        <f t="shared" si="11"/>
        <v>0.15468750000000001</v>
      </c>
    </row>
    <row r="716" spans="1:7" ht="15" customHeight="1" x14ac:dyDescent="0.25">
      <c r="A716" s="1" t="s">
        <v>1795</v>
      </c>
      <c r="B716" s="2">
        <v>45051</v>
      </c>
      <c r="C716" s="3">
        <v>240000</v>
      </c>
      <c r="D716" s="3">
        <v>37125</v>
      </c>
      <c r="E716" s="1" t="s">
        <v>1</v>
      </c>
      <c r="F716" s="1" t="s">
        <v>1352</v>
      </c>
      <c r="G716" s="8">
        <f t="shared" si="11"/>
        <v>0.15468750000000001</v>
      </c>
    </row>
    <row r="717" spans="1:7" ht="15" customHeight="1" x14ac:dyDescent="0.25">
      <c r="A717" s="1" t="s">
        <v>1038</v>
      </c>
      <c r="B717" s="2">
        <v>45183</v>
      </c>
      <c r="C717" s="3">
        <v>399900</v>
      </c>
      <c r="D717" s="3">
        <v>61875</v>
      </c>
      <c r="E717" s="1" t="s">
        <v>1</v>
      </c>
      <c r="F717" s="1" t="s">
        <v>1022</v>
      </c>
      <c r="G717" s="8">
        <f t="shared" si="11"/>
        <v>0.15472618154538634</v>
      </c>
    </row>
    <row r="718" spans="1:7" ht="15" customHeight="1" x14ac:dyDescent="0.25">
      <c r="A718" s="1" t="s">
        <v>1631</v>
      </c>
      <c r="B718" s="2">
        <v>45380</v>
      </c>
      <c r="C718" s="3">
        <v>239900</v>
      </c>
      <c r="D718" s="3">
        <v>37125</v>
      </c>
      <c r="E718" s="1" t="s">
        <v>1</v>
      </c>
      <c r="F718" s="1" t="s">
        <v>1185</v>
      </c>
      <c r="G718" s="8">
        <f t="shared" si="11"/>
        <v>0.15475197999166318</v>
      </c>
    </row>
    <row r="719" spans="1:7" ht="15" customHeight="1" x14ac:dyDescent="0.25">
      <c r="A719" s="1" t="s">
        <v>222</v>
      </c>
      <c r="B719" s="2">
        <v>45289</v>
      </c>
      <c r="C719" s="3">
        <v>420000</v>
      </c>
      <c r="D719" s="3">
        <v>65000</v>
      </c>
      <c r="E719" s="1" t="s">
        <v>7</v>
      </c>
      <c r="F719" s="1" t="s">
        <v>216</v>
      </c>
      <c r="G719" s="8">
        <f t="shared" si="11"/>
        <v>0.15476190476190477</v>
      </c>
    </row>
    <row r="720" spans="1:7" ht="15" customHeight="1" x14ac:dyDescent="0.25">
      <c r="A720" s="1" t="s">
        <v>44</v>
      </c>
      <c r="B720" s="2">
        <v>45629</v>
      </c>
      <c r="C720" s="3">
        <v>395000</v>
      </c>
      <c r="D720" s="3">
        <v>61182</v>
      </c>
      <c r="E720" s="1" t="s">
        <v>1</v>
      </c>
      <c r="F720" s="1" t="s">
        <v>35</v>
      </c>
      <c r="G720" s="8">
        <f t="shared" si="11"/>
        <v>0.15489113924050632</v>
      </c>
    </row>
    <row r="721" spans="1:7" ht="15" customHeight="1" x14ac:dyDescent="0.25">
      <c r="A721" s="1" t="s">
        <v>38</v>
      </c>
      <c r="B721" s="2">
        <v>45239</v>
      </c>
      <c r="C721" s="3">
        <v>387000</v>
      </c>
      <c r="D721" s="3">
        <v>60000</v>
      </c>
      <c r="E721" s="1" t="s">
        <v>1</v>
      </c>
      <c r="F721" s="1" t="s">
        <v>35</v>
      </c>
      <c r="G721" s="8">
        <f t="shared" si="11"/>
        <v>0.15503875968992248</v>
      </c>
    </row>
    <row r="722" spans="1:7" ht="15" customHeight="1" x14ac:dyDescent="0.25">
      <c r="A722" s="1" t="s">
        <v>1209</v>
      </c>
      <c r="B722" s="2">
        <v>45408</v>
      </c>
      <c r="C722" s="3">
        <v>580090</v>
      </c>
      <c r="D722" s="3">
        <v>90000</v>
      </c>
      <c r="E722" s="1" t="s">
        <v>7</v>
      </c>
      <c r="F722" s="1" t="s">
        <v>1202</v>
      </c>
      <c r="G722" s="8">
        <f t="shared" si="11"/>
        <v>0.15514833905083694</v>
      </c>
    </row>
    <row r="723" spans="1:7" ht="15" customHeight="1" x14ac:dyDescent="0.25">
      <c r="A723" s="1" t="s">
        <v>239</v>
      </c>
      <c r="B723" s="2">
        <v>45471</v>
      </c>
      <c r="C723" s="3">
        <v>580000</v>
      </c>
      <c r="D723" s="3">
        <v>90000</v>
      </c>
      <c r="E723" s="1" t="s">
        <v>7</v>
      </c>
      <c r="F723" s="1" t="s">
        <v>234</v>
      </c>
      <c r="G723" s="8">
        <f t="shared" si="11"/>
        <v>0.15517241379310345</v>
      </c>
    </row>
    <row r="724" spans="1:7" ht="15" customHeight="1" x14ac:dyDescent="0.25">
      <c r="A724" s="1" t="s">
        <v>388</v>
      </c>
      <c r="B724" s="2">
        <v>45532</v>
      </c>
      <c r="C724" s="3">
        <v>290000</v>
      </c>
      <c r="D724" s="3">
        <v>45000</v>
      </c>
      <c r="E724" s="1" t="s">
        <v>7</v>
      </c>
      <c r="F724" s="1" t="s">
        <v>352</v>
      </c>
      <c r="G724" s="8">
        <f t="shared" si="11"/>
        <v>0.15517241379310345</v>
      </c>
    </row>
    <row r="725" spans="1:7" ht="15" customHeight="1" x14ac:dyDescent="0.25">
      <c r="A725" s="1" t="s">
        <v>400</v>
      </c>
      <c r="B725" s="2">
        <v>45471</v>
      </c>
      <c r="C725" s="3">
        <v>290000</v>
      </c>
      <c r="D725" s="3">
        <v>45000</v>
      </c>
      <c r="E725" s="1" t="s">
        <v>7</v>
      </c>
      <c r="F725" s="1" t="s">
        <v>352</v>
      </c>
      <c r="G725" s="8">
        <f t="shared" si="11"/>
        <v>0.15517241379310345</v>
      </c>
    </row>
    <row r="726" spans="1:7" ht="15" customHeight="1" x14ac:dyDescent="0.25">
      <c r="A726" s="1" t="s">
        <v>771</v>
      </c>
      <c r="B726" s="2">
        <v>45138</v>
      </c>
      <c r="C726" s="3">
        <v>290000</v>
      </c>
      <c r="D726" s="3">
        <v>45000</v>
      </c>
      <c r="E726" s="1" t="s">
        <v>1</v>
      </c>
      <c r="F726" s="1" t="s">
        <v>172</v>
      </c>
      <c r="G726" s="8">
        <f t="shared" si="11"/>
        <v>0.15517241379310345</v>
      </c>
    </row>
    <row r="727" spans="1:7" ht="15" customHeight="1" x14ac:dyDescent="0.25">
      <c r="A727" s="1" t="s">
        <v>1089</v>
      </c>
      <c r="B727" s="2">
        <v>45401</v>
      </c>
      <c r="C727" s="3">
        <v>290000</v>
      </c>
      <c r="D727" s="3">
        <v>45000</v>
      </c>
      <c r="E727" s="1" t="s">
        <v>7</v>
      </c>
      <c r="F727" s="1" t="s">
        <v>625</v>
      </c>
      <c r="G727" s="8">
        <f t="shared" si="11"/>
        <v>0.15517241379310345</v>
      </c>
    </row>
    <row r="728" spans="1:7" ht="15" customHeight="1" x14ac:dyDescent="0.25">
      <c r="A728" s="1" t="s">
        <v>1500</v>
      </c>
      <c r="B728" s="2">
        <v>45275</v>
      </c>
      <c r="C728" s="3">
        <v>580000</v>
      </c>
      <c r="D728" s="3">
        <v>90000</v>
      </c>
      <c r="E728" s="1" t="s">
        <v>1</v>
      </c>
      <c r="F728" s="1" t="s">
        <v>1245</v>
      </c>
      <c r="G728" s="8">
        <f t="shared" si="11"/>
        <v>0.15517241379310345</v>
      </c>
    </row>
    <row r="729" spans="1:7" ht="15" customHeight="1" x14ac:dyDescent="0.25">
      <c r="A729" s="1" t="s">
        <v>977</v>
      </c>
      <c r="B729" s="2">
        <v>45146</v>
      </c>
      <c r="C729" s="3">
        <v>351000</v>
      </c>
      <c r="D729" s="3">
        <v>54500</v>
      </c>
      <c r="E729" s="1" t="s">
        <v>1</v>
      </c>
      <c r="F729" s="1" t="s">
        <v>462</v>
      </c>
      <c r="G729" s="8">
        <f t="shared" si="11"/>
        <v>0.15527065527065528</v>
      </c>
    </row>
    <row r="730" spans="1:7" ht="15" customHeight="1" x14ac:dyDescent="0.25">
      <c r="A730" s="1" t="s">
        <v>862</v>
      </c>
      <c r="B730" s="2">
        <v>45505</v>
      </c>
      <c r="C730" s="3">
        <v>425000</v>
      </c>
      <c r="D730" s="3">
        <v>66000</v>
      </c>
      <c r="E730" s="1" t="s">
        <v>1</v>
      </c>
      <c r="F730" s="1" t="s">
        <v>856</v>
      </c>
      <c r="G730" s="8">
        <f t="shared" si="11"/>
        <v>0.15529411764705883</v>
      </c>
    </row>
    <row r="731" spans="1:7" ht="15" customHeight="1" x14ac:dyDescent="0.25">
      <c r="A731" s="1" t="s">
        <v>1620</v>
      </c>
      <c r="B731" s="2">
        <v>45441</v>
      </c>
      <c r="C731" s="3">
        <v>239000</v>
      </c>
      <c r="D731" s="3">
        <v>37125</v>
      </c>
      <c r="E731" s="1" t="s">
        <v>1</v>
      </c>
      <c r="F731" s="1" t="s">
        <v>1185</v>
      </c>
      <c r="G731" s="8">
        <f t="shared" si="11"/>
        <v>0.15533472803347281</v>
      </c>
    </row>
    <row r="732" spans="1:7" ht="15" customHeight="1" x14ac:dyDescent="0.25">
      <c r="A732" s="1" t="s">
        <v>1179</v>
      </c>
      <c r="B732" s="2">
        <v>45163</v>
      </c>
      <c r="C732" s="3">
        <v>415000</v>
      </c>
      <c r="D732" s="3">
        <v>64500</v>
      </c>
      <c r="E732" s="1" t="s">
        <v>1</v>
      </c>
      <c r="F732" s="1" t="s">
        <v>1178</v>
      </c>
      <c r="G732" s="8">
        <f t="shared" si="11"/>
        <v>0.15542168674698795</v>
      </c>
    </row>
    <row r="733" spans="1:7" ht="15" customHeight="1" x14ac:dyDescent="0.25">
      <c r="A733" s="1" t="s">
        <v>531</v>
      </c>
      <c r="B733" s="2">
        <v>45093</v>
      </c>
      <c r="C733" s="3">
        <v>450000</v>
      </c>
      <c r="D733" s="3">
        <v>70000</v>
      </c>
      <c r="E733" s="1" t="s">
        <v>1</v>
      </c>
      <c r="F733" s="1" t="s">
        <v>35</v>
      </c>
      <c r="G733" s="8">
        <f t="shared" si="11"/>
        <v>0.15555555555555556</v>
      </c>
    </row>
    <row r="734" spans="1:7" ht="15" customHeight="1" x14ac:dyDescent="0.25">
      <c r="A734" s="1" t="s">
        <v>610</v>
      </c>
      <c r="B734" s="2">
        <v>45219</v>
      </c>
      <c r="C734" s="3">
        <v>450000</v>
      </c>
      <c r="D734" s="3">
        <v>70000</v>
      </c>
      <c r="E734" s="1" t="s">
        <v>1</v>
      </c>
      <c r="F734" s="1" t="s">
        <v>611</v>
      </c>
      <c r="G734" s="8">
        <f t="shared" si="11"/>
        <v>0.15555555555555556</v>
      </c>
    </row>
    <row r="735" spans="1:7" ht="15" customHeight="1" x14ac:dyDescent="0.25">
      <c r="A735" s="1" t="s">
        <v>1196</v>
      </c>
      <c r="B735" s="2">
        <v>45358</v>
      </c>
      <c r="C735" s="3">
        <v>450000</v>
      </c>
      <c r="D735" s="3">
        <v>70000</v>
      </c>
      <c r="E735" s="1" t="s">
        <v>1</v>
      </c>
      <c r="F735" s="1" t="s">
        <v>1197</v>
      </c>
      <c r="G735" s="8">
        <f t="shared" si="11"/>
        <v>0.15555555555555556</v>
      </c>
    </row>
    <row r="736" spans="1:7" ht="15" customHeight="1" x14ac:dyDescent="0.25">
      <c r="A736" s="1" t="s">
        <v>1517</v>
      </c>
      <c r="B736" s="2">
        <v>45093</v>
      </c>
      <c r="C736" s="3">
        <v>450000</v>
      </c>
      <c r="D736" s="3">
        <v>70000</v>
      </c>
      <c r="E736" s="1" t="s">
        <v>1</v>
      </c>
      <c r="F736" s="1" t="s">
        <v>1507</v>
      </c>
      <c r="G736" s="8">
        <f t="shared" si="11"/>
        <v>0.15555555555555556</v>
      </c>
    </row>
    <row r="737" spans="1:7" ht="15" customHeight="1" x14ac:dyDescent="0.25">
      <c r="A737" s="1" t="s">
        <v>1581</v>
      </c>
      <c r="B737" s="2">
        <v>45163</v>
      </c>
      <c r="C737" s="3">
        <v>450000</v>
      </c>
      <c r="D737" s="3">
        <v>70000</v>
      </c>
      <c r="E737" s="1" t="s">
        <v>1</v>
      </c>
      <c r="F737" s="1" t="s">
        <v>1228</v>
      </c>
      <c r="G737" s="8">
        <f t="shared" si="11"/>
        <v>0.15555555555555556</v>
      </c>
    </row>
    <row r="738" spans="1:7" ht="15" customHeight="1" x14ac:dyDescent="0.25">
      <c r="A738" s="1" t="s">
        <v>742</v>
      </c>
      <c r="B738" s="2">
        <v>45266</v>
      </c>
      <c r="C738" s="3">
        <v>482000</v>
      </c>
      <c r="D738" s="3">
        <v>75000</v>
      </c>
      <c r="E738" s="1" t="s">
        <v>1</v>
      </c>
      <c r="F738" s="1" t="s">
        <v>129</v>
      </c>
      <c r="G738" s="8">
        <f t="shared" si="11"/>
        <v>0.15560165975103735</v>
      </c>
    </row>
    <row r="739" spans="1:7" ht="15" customHeight="1" x14ac:dyDescent="0.25">
      <c r="A739" s="1" t="s">
        <v>1734</v>
      </c>
      <c r="B739" s="2">
        <v>45058</v>
      </c>
      <c r="C739" s="3">
        <v>350000</v>
      </c>
      <c r="D739" s="3">
        <v>54500</v>
      </c>
      <c r="E739" s="1" t="s">
        <v>1</v>
      </c>
      <c r="F739" s="1" t="s">
        <v>1173</v>
      </c>
      <c r="G739" s="8">
        <f t="shared" si="11"/>
        <v>0.15571428571428572</v>
      </c>
    </row>
    <row r="740" spans="1:7" ht="15" customHeight="1" x14ac:dyDescent="0.25">
      <c r="A740" s="1" t="s">
        <v>48</v>
      </c>
      <c r="B740" s="2">
        <v>45223</v>
      </c>
      <c r="C740" s="3">
        <v>385000</v>
      </c>
      <c r="D740" s="3">
        <v>60000</v>
      </c>
      <c r="E740" s="1" t="s">
        <v>1</v>
      </c>
      <c r="F740" s="1" t="s">
        <v>35</v>
      </c>
      <c r="G740" s="8">
        <f t="shared" si="11"/>
        <v>0.15584415584415584</v>
      </c>
    </row>
    <row r="741" spans="1:7" ht="15" customHeight="1" x14ac:dyDescent="0.25">
      <c r="A741" s="1" t="s">
        <v>585</v>
      </c>
      <c r="B741" s="2">
        <v>45559</v>
      </c>
      <c r="C741" s="3">
        <v>385000</v>
      </c>
      <c r="D741" s="3">
        <v>60000</v>
      </c>
      <c r="E741" s="1" t="s">
        <v>1</v>
      </c>
      <c r="F741" s="1" t="s">
        <v>23</v>
      </c>
      <c r="G741" s="8">
        <f t="shared" si="11"/>
        <v>0.15584415584415584</v>
      </c>
    </row>
    <row r="742" spans="1:7" ht="15" customHeight="1" x14ac:dyDescent="0.25">
      <c r="A742" s="1" t="s">
        <v>1544</v>
      </c>
      <c r="B742" s="2">
        <v>45126</v>
      </c>
      <c r="C742" s="3">
        <v>513000</v>
      </c>
      <c r="D742" s="3">
        <v>80000</v>
      </c>
      <c r="E742" s="1" t="s">
        <v>1</v>
      </c>
      <c r="F742" s="1" t="s">
        <v>1236</v>
      </c>
      <c r="G742" s="8">
        <f t="shared" si="11"/>
        <v>0.15594541910331383</v>
      </c>
    </row>
    <row r="743" spans="1:7" ht="15" customHeight="1" x14ac:dyDescent="0.25">
      <c r="A743" s="1" t="s">
        <v>1210</v>
      </c>
      <c r="B743" s="2">
        <v>45287</v>
      </c>
      <c r="C743" s="3">
        <v>576040</v>
      </c>
      <c r="D743" s="3">
        <v>90000</v>
      </c>
      <c r="E743" s="1" t="s">
        <v>7</v>
      </c>
      <c r="F743" s="1" t="s">
        <v>1202</v>
      </c>
      <c r="G743" s="8">
        <f t="shared" si="11"/>
        <v>0.15623915005902367</v>
      </c>
    </row>
    <row r="744" spans="1:7" ht="15" customHeight="1" x14ac:dyDescent="0.25">
      <c r="A744" s="1" t="s">
        <v>458</v>
      </c>
      <c r="B744" s="2">
        <v>45497</v>
      </c>
      <c r="C744" s="3">
        <v>288000</v>
      </c>
      <c r="D744" s="3">
        <v>45000</v>
      </c>
      <c r="E744" s="1" t="s">
        <v>7</v>
      </c>
      <c r="F744" s="1" t="s">
        <v>450</v>
      </c>
      <c r="G744" s="8">
        <f t="shared" si="11"/>
        <v>0.15625</v>
      </c>
    </row>
    <row r="745" spans="1:7" ht="15" customHeight="1" x14ac:dyDescent="0.25">
      <c r="A745" s="1" t="s">
        <v>718</v>
      </c>
      <c r="B745" s="2">
        <v>45251</v>
      </c>
      <c r="C745" s="3">
        <v>640000</v>
      </c>
      <c r="D745" s="3">
        <v>100000</v>
      </c>
      <c r="E745" s="1" t="s">
        <v>1</v>
      </c>
      <c r="F745" s="1" t="s">
        <v>12</v>
      </c>
      <c r="G745" s="8">
        <f t="shared" si="11"/>
        <v>0.15625</v>
      </c>
    </row>
    <row r="746" spans="1:7" ht="15" customHeight="1" x14ac:dyDescent="0.25">
      <c r="A746" s="1" t="s">
        <v>1250</v>
      </c>
      <c r="B746" s="2">
        <v>45607</v>
      </c>
      <c r="C746" s="3">
        <v>767000</v>
      </c>
      <c r="D746" s="3">
        <v>120000</v>
      </c>
      <c r="E746" s="1" t="s">
        <v>7</v>
      </c>
      <c r="F746" s="1" t="s">
        <v>1249</v>
      </c>
      <c r="G746" s="8">
        <f t="shared" si="11"/>
        <v>0.15645371577574968</v>
      </c>
    </row>
    <row r="747" spans="1:7" ht="15" customHeight="1" x14ac:dyDescent="0.25">
      <c r="A747" s="1" t="s">
        <v>507</v>
      </c>
      <c r="B747" s="2">
        <v>45418</v>
      </c>
      <c r="C747" s="3">
        <v>575000</v>
      </c>
      <c r="D747" s="3">
        <v>90000</v>
      </c>
      <c r="E747" s="1" t="s">
        <v>1</v>
      </c>
      <c r="F747" s="1" t="s">
        <v>90</v>
      </c>
      <c r="G747" s="8">
        <f t="shared" si="11"/>
        <v>0.15652173913043479</v>
      </c>
    </row>
    <row r="748" spans="1:7" ht="15" customHeight="1" x14ac:dyDescent="0.25">
      <c r="A748" s="1" t="s">
        <v>1251</v>
      </c>
      <c r="B748" s="2">
        <v>45260</v>
      </c>
      <c r="C748" s="3">
        <v>575000</v>
      </c>
      <c r="D748" s="3">
        <v>90000</v>
      </c>
      <c r="E748" s="1" t="s">
        <v>7</v>
      </c>
      <c r="F748" s="1" t="s">
        <v>1249</v>
      </c>
      <c r="G748" s="8">
        <f t="shared" si="11"/>
        <v>0.15652173913043479</v>
      </c>
    </row>
    <row r="749" spans="1:7" ht="15" customHeight="1" x14ac:dyDescent="0.25">
      <c r="A749" s="1" t="s">
        <v>190</v>
      </c>
      <c r="B749" s="2">
        <v>45441</v>
      </c>
      <c r="C749" s="3">
        <v>479000</v>
      </c>
      <c r="D749" s="3">
        <v>75000</v>
      </c>
      <c r="E749" s="1" t="s">
        <v>1</v>
      </c>
      <c r="F749" s="1" t="s">
        <v>176</v>
      </c>
      <c r="G749" s="8">
        <f t="shared" si="11"/>
        <v>0.15657620041753653</v>
      </c>
    </row>
    <row r="750" spans="1:7" ht="15" customHeight="1" x14ac:dyDescent="0.25">
      <c r="A750" s="1" t="s">
        <v>1543</v>
      </c>
      <c r="B750" s="2">
        <v>45460</v>
      </c>
      <c r="C750" s="3">
        <v>447000</v>
      </c>
      <c r="D750" s="3">
        <v>70000</v>
      </c>
      <c r="E750" s="1" t="s">
        <v>1</v>
      </c>
      <c r="F750" s="1" t="s">
        <v>1236</v>
      </c>
      <c r="G750" s="8">
        <f t="shared" si="11"/>
        <v>0.15659955257270694</v>
      </c>
    </row>
    <row r="751" spans="1:7" ht="15" customHeight="1" x14ac:dyDescent="0.25">
      <c r="A751" s="1" t="s">
        <v>933</v>
      </c>
      <c r="B751" s="2">
        <v>45268</v>
      </c>
      <c r="C751" s="3">
        <v>510000</v>
      </c>
      <c r="D751" s="3">
        <v>80000</v>
      </c>
      <c r="E751" s="1" t="s">
        <v>7</v>
      </c>
      <c r="F751" s="1" t="s">
        <v>927</v>
      </c>
      <c r="G751" s="8">
        <f t="shared" si="11"/>
        <v>0.15686274509803921</v>
      </c>
    </row>
    <row r="752" spans="1:7" ht="15" customHeight="1" x14ac:dyDescent="0.25">
      <c r="A752" s="1" t="s">
        <v>1542</v>
      </c>
      <c r="B752" s="2">
        <v>45539</v>
      </c>
      <c r="C752" s="3">
        <v>510000</v>
      </c>
      <c r="D752" s="3">
        <v>80000</v>
      </c>
      <c r="E752" s="1" t="s">
        <v>7</v>
      </c>
      <c r="F752" s="1" t="s">
        <v>1538</v>
      </c>
      <c r="G752" s="8">
        <f t="shared" si="11"/>
        <v>0.15686274509803921</v>
      </c>
    </row>
    <row r="753" spans="1:7" ht="15" customHeight="1" x14ac:dyDescent="0.25">
      <c r="A753" s="1" t="s">
        <v>1227</v>
      </c>
      <c r="B753" s="2">
        <v>45121</v>
      </c>
      <c r="C753" s="3">
        <v>478000</v>
      </c>
      <c r="D753" s="3">
        <v>75000</v>
      </c>
      <c r="E753" s="1" t="s">
        <v>1</v>
      </c>
      <c r="F753" s="1" t="s">
        <v>1228</v>
      </c>
      <c r="G753" s="8">
        <f t="shared" si="11"/>
        <v>0.15690376569037656</v>
      </c>
    </row>
    <row r="754" spans="1:7" ht="15" customHeight="1" x14ac:dyDescent="0.25">
      <c r="A754" s="1" t="s">
        <v>264</v>
      </c>
      <c r="B754" s="2">
        <v>45265</v>
      </c>
      <c r="C754" s="3">
        <v>315000</v>
      </c>
      <c r="D754" s="3">
        <v>49500</v>
      </c>
      <c r="E754" s="1" t="s">
        <v>1</v>
      </c>
      <c r="F754" s="1" t="s">
        <v>250</v>
      </c>
      <c r="G754" s="8">
        <f t="shared" si="11"/>
        <v>0.15714285714285714</v>
      </c>
    </row>
    <row r="755" spans="1:7" ht="15" customHeight="1" x14ac:dyDescent="0.25">
      <c r="A755" s="1" t="s">
        <v>803</v>
      </c>
      <c r="B755" s="2">
        <v>45104</v>
      </c>
      <c r="C755" s="3">
        <v>315000</v>
      </c>
      <c r="D755" s="3">
        <v>49500</v>
      </c>
      <c r="E755" s="1" t="s">
        <v>1</v>
      </c>
      <c r="F755" s="1" t="s">
        <v>208</v>
      </c>
      <c r="G755" s="8">
        <f t="shared" si="11"/>
        <v>0.15714285714285714</v>
      </c>
    </row>
    <row r="756" spans="1:7" ht="15" customHeight="1" x14ac:dyDescent="0.25">
      <c r="A756" s="1" t="s">
        <v>814</v>
      </c>
      <c r="B756" s="2">
        <v>45036</v>
      </c>
      <c r="C756" s="3">
        <v>315000</v>
      </c>
      <c r="D756" s="3">
        <v>49500</v>
      </c>
      <c r="E756" s="1" t="s">
        <v>1</v>
      </c>
      <c r="F756" s="1" t="s">
        <v>208</v>
      </c>
      <c r="G756" s="8">
        <f t="shared" si="11"/>
        <v>0.15714285714285714</v>
      </c>
    </row>
    <row r="757" spans="1:7" ht="15" customHeight="1" x14ac:dyDescent="0.25">
      <c r="A757" s="1" t="s">
        <v>833</v>
      </c>
      <c r="B757" s="2">
        <v>45044</v>
      </c>
      <c r="C757" s="3">
        <v>315000</v>
      </c>
      <c r="D757" s="3">
        <v>49500</v>
      </c>
      <c r="E757" s="1" t="s">
        <v>1</v>
      </c>
      <c r="F757" s="1" t="s">
        <v>250</v>
      </c>
      <c r="G757" s="8">
        <f t="shared" si="11"/>
        <v>0.15714285714285714</v>
      </c>
    </row>
    <row r="758" spans="1:7" ht="15" customHeight="1" x14ac:dyDescent="0.25">
      <c r="A758" s="1" t="s">
        <v>929</v>
      </c>
      <c r="B758" s="2">
        <v>45149</v>
      </c>
      <c r="C758" s="3">
        <v>315000</v>
      </c>
      <c r="D758" s="3">
        <v>49500</v>
      </c>
      <c r="E758" s="1" t="s">
        <v>1</v>
      </c>
      <c r="F758" s="1" t="s">
        <v>930</v>
      </c>
      <c r="G758" s="8">
        <f t="shared" si="11"/>
        <v>0.15714285714285714</v>
      </c>
    </row>
    <row r="759" spans="1:7" ht="15" customHeight="1" x14ac:dyDescent="0.25">
      <c r="A759" s="1" t="s">
        <v>1227</v>
      </c>
      <c r="B759" s="2">
        <v>45726</v>
      </c>
      <c r="C759" s="3">
        <v>477000</v>
      </c>
      <c r="D759" s="3">
        <v>75000</v>
      </c>
      <c r="E759" s="1" t="s">
        <v>1</v>
      </c>
      <c r="F759" s="1" t="s">
        <v>1228</v>
      </c>
      <c r="G759" s="8">
        <f t="shared" si="11"/>
        <v>0.15723270440251572</v>
      </c>
    </row>
    <row r="760" spans="1:7" ht="15" customHeight="1" x14ac:dyDescent="0.25">
      <c r="A760" s="1" t="s">
        <v>106</v>
      </c>
      <c r="B760" s="2">
        <v>45467</v>
      </c>
      <c r="C760" s="3">
        <v>381500</v>
      </c>
      <c r="D760" s="3">
        <v>60000</v>
      </c>
      <c r="E760" s="1" t="s">
        <v>7</v>
      </c>
      <c r="F760" s="1" t="s">
        <v>104</v>
      </c>
      <c r="G760" s="8">
        <f t="shared" si="11"/>
        <v>0.15727391874180865</v>
      </c>
    </row>
    <row r="761" spans="1:7" ht="15" customHeight="1" x14ac:dyDescent="0.25">
      <c r="A761" s="1" t="s">
        <v>1509</v>
      </c>
      <c r="B761" s="2">
        <v>45415</v>
      </c>
      <c r="C761" s="3">
        <v>445000</v>
      </c>
      <c r="D761" s="3">
        <v>70000</v>
      </c>
      <c r="E761" s="1" t="s">
        <v>1</v>
      </c>
      <c r="F761" s="1" t="s">
        <v>1507</v>
      </c>
      <c r="G761" s="8">
        <f t="shared" si="11"/>
        <v>0.15730337078651685</v>
      </c>
    </row>
    <row r="762" spans="1:7" ht="15" customHeight="1" x14ac:dyDescent="0.25">
      <c r="A762" s="1" t="s">
        <v>1521</v>
      </c>
      <c r="B762" s="2">
        <v>45355</v>
      </c>
      <c r="C762" s="3">
        <v>445000</v>
      </c>
      <c r="D762" s="3">
        <v>70000</v>
      </c>
      <c r="E762" s="1" t="s">
        <v>1</v>
      </c>
      <c r="F762" s="1" t="s">
        <v>1507</v>
      </c>
      <c r="G762" s="8">
        <f t="shared" si="11"/>
        <v>0.15730337078651685</v>
      </c>
    </row>
    <row r="763" spans="1:7" ht="15" customHeight="1" x14ac:dyDescent="0.25">
      <c r="A763" s="1" t="s">
        <v>1557</v>
      </c>
      <c r="B763" s="2">
        <v>45230</v>
      </c>
      <c r="C763" s="3">
        <v>445000</v>
      </c>
      <c r="D763" s="3">
        <v>70000</v>
      </c>
      <c r="E763" s="1" t="s">
        <v>1</v>
      </c>
      <c r="F763" s="1" t="s">
        <v>1236</v>
      </c>
      <c r="G763" s="8">
        <f t="shared" si="11"/>
        <v>0.15730337078651685</v>
      </c>
    </row>
    <row r="764" spans="1:7" ht="15" customHeight="1" x14ac:dyDescent="0.25">
      <c r="A764" s="1" t="s">
        <v>1115</v>
      </c>
      <c r="B764" s="2">
        <v>45449</v>
      </c>
      <c r="C764" s="3">
        <v>378000</v>
      </c>
      <c r="D764" s="3">
        <v>59500</v>
      </c>
      <c r="E764" s="1" t="s">
        <v>1</v>
      </c>
      <c r="F764" s="1" t="s">
        <v>671</v>
      </c>
      <c r="G764" s="8">
        <f t="shared" si="11"/>
        <v>0.15740740740740741</v>
      </c>
    </row>
    <row r="765" spans="1:7" ht="15" customHeight="1" x14ac:dyDescent="0.25">
      <c r="A765" s="1" t="s">
        <v>968</v>
      </c>
      <c r="B765" s="2">
        <v>45443</v>
      </c>
      <c r="C765" s="3">
        <v>345500</v>
      </c>
      <c r="D765" s="3">
        <v>54500</v>
      </c>
      <c r="E765" s="1" t="s">
        <v>1</v>
      </c>
      <c r="F765" s="1" t="s">
        <v>433</v>
      </c>
      <c r="G765" s="8">
        <f t="shared" si="11"/>
        <v>0.15774240231548481</v>
      </c>
    </row>
    <row r="766" spans="1:7" ht="15" customHeight="1" x14ac:dyDescent="0.25">
      <c r="A766" s="1" t="s">
        <v>441</v>
      </c>
      <c r="B766" s="2">
        <v>45470</v>
      </c>
      <c r="C766" s="3">
        <v>285000</v>
      </c>
      <c r="D766" s="3">
        <v>45000</v>
      </c>
      <c r="E766" s="1" t="s">
        <v>7</v>
      </c>
      <c r="F766" s="1" t="s">
        <v>442</v>
      </c>
      <c r="G766" s="8">
        <f t="shared" si="11"/>
        <v>0.15789473684210525</v>
      </c>
    </row>
    <row r="767" spans="1:7" ht="15" customHeight="1" x14ac:dyDescent="0.25">
      <c r="A767" s="1" t="s">
        <v>613</v>
      </c>
      <c r="B767" s="2">
        <v>45621</v>
      </c>
      <c r="C767" s="3">
        <v>190000</v>
      </c>
      <c r="D767" s="3">
        <v>30000</v>
      </c>
      <c r="E767" s="1" t="s">
        <v>7</v>
      </c>
      <c r="F767" s="1" t="s">
        <v>605</v>
      </c>
      <c r="G767" s="8">
        <f t="shared" si="11"/>
        <v>0.15789473684210525</v>
      </c>
    </row>
    <row r="768" spans="1:7" ht="15" customHeight="1" x14ac:dyDescent="0.25">
      <c r="A768" s="1" t="s">
        <v>624</v>
      </c>
      <c r="B768" s="2">
        <v>45140</v>
      </c>
      <c r="C768" s="3">
        <v>285000</v>
      </c>
      <c r="D768" s="3">
        <v>45000</v>
      </c>
      <c r="E768" s="1" t="s">
        <v>7</v>
      </c>
      <c r="F768" s="1" t="s">
        <v>625</v>
      </c>
      <c r="G768" s="8">
        <f t="shared" si="11"/>
        <v>0.15789473684210525</v>
      </c>
    </row>
    <row r="769" spans="1:7" ht="15" customHeight="1" x14ac:dyDescent="0.25">
      <c r="A769" s="1" t="s">
        <v>690</v>
      </c>
      <c r="B769" s="2">
        <v>45176</v>
      </c>
      <c r="C769" s="3">
        <v>285000</v>
      </c>
      <c r="D769" s="3">
        <v>45000</v>
      </c>
      <c r="E769" s="1" t="s">
        <v>7</v>
      </c>
      <c r="F769" s="1" t="s">
        <v>666</v>
      </c>
      <c r="G769" s="8">
        <f t="shared" si="11"/>
        <v>0.15789473684210525</v>
      </c>
    </row>
    <row r="770" spans="1:7" ht="15" customHeight="1" x14ac:dyDescent="0.25">
      <c r="A770" s="1" t="s">
        <v>753</v>
      </c>
      <c r="B770" s="2">
        <v>45464</v>
      </c>
      <c r="C770" s="3">
        <v>475000</v>
      </c>
      <c r="D770" s="3">
        <v>75000</v>
      </c>
      <c r="E770" s="1" t="s">
        <v>1</v>
      </c>
      <c r="F770" s="1" t="s">
        <v>749</v>
      </c>
      <c r="G770" s="8">
        <f t="shared" ref="G770:G833" si="12">+D770/C770</f>
        <v>0.15789473684210525</v>
      </c>
    </row>
    <row r="771" spans="1:7" ht="15" customHeight="1" x14ac:dyDescent="0.25">
      <c r="A771" s="1" t="s">
        <v>754</v>
      </c>
      <c r="B771" s="2">
        <v>45740</v>
      </c>
      <c r="C771" s="3">
        <v>475000</v>
      </c>
      <c r="D771" s="3">
        <v>75000</v>
      </c>
      <c r="E771" s="1" t="s">
        <v>1</v>
      </c>
      <c r="F771" s="1" t="s">
        <v>749</v>
      </c>
      <c r="G771" s="8">
        <f t="shared" si="12"/>
        <v>0.15789473684210525</v>
      </c>
    </row>
    <row r="772" spans="1:7" ht="15" customHeight="1" x14ac:dyDescent="0.25">
      <c r="A772" s="1" t="s">
        <v>1087</v>
      </c>
      <c r="B772" s="2">
        <v>45174</v>
      </c>
      <c r="C772" s="3">
        <v>285000</v>
      </c>
      <c r="D772" s="3">
        <v>45000</v>
      </c>
      <c r="E772" s="1" t="s">
        <v>7</v>
      </c>
      <c r="F772" s="1" t="s">
        <v>625</v>
      </c>
      <c r="G772" s="8">
        <f t="shared" si="12"/>
        <v>0.15789473684210525</v>
      </c>
    </row>
    <row r="773" spans="1:7" ht="15" customHeight="1" x14ac:dyDescent="0.25">
      <c r="A773" s="1" t="s">
        <v>1162</v>
      </c>
      <c r="B773" s="2">
        <v>45212</v>
      </c>
      <c r="C773" s="3">
        <v>313500</v>
      </c>
      <c r="D773" s="3">
        <v>49500</v>
      </c>
      <c r="E773" s="1" t="s">
        <v>1</v>
      </c>
      <c r="F773" s="1" t="s">
        <v>1161</v>
      </c>
      <c r="G773" s="8">
        <f t="shared" si="12"/>
        <v>0.15789473684210525</v>
      </c>
    </row>
    <row r="774" spans="1:7" ht="15" customHeight="1" x14ac:dyDescent="0.25">
      <c r="A774" s="1" t="s">
        <v>1562</v>
      </c>
      <c r="B774" s="2">
        <v>45490</v>
      </c>
      <c r="C774" s="3">
        <v>475000</v>
      </c>
      <c r="D774" s="3">
        <v>75000</v>
      </c>
      <c r="E774" s="1" t="s">
        <v>1</v>
      </c>
      <c r="F774" s="1" t="s">
        <v>1233</v>
      </c>
      <c r="G774" s="8">
        <f t="shared" si="12"/>
        <v>0.15789473684210525</v>
      </c>
    </row>
    <row r="775" spans="1:7" ht="15" customHeight="1" x14ac:dyDescent="0.25">
      <c r="A775" s="1" t="s">
        <v>432</v>
      </c>
      <c r="B775" s="2">
        <v>45442</v>
      </c>
      <c r="C775" s="3">
        <v>425000</v>
      </c>
      <c r="D775" s="3">
        <v>67122</v>
      </c>
      <c r="E775" s="1" t="s">
        <v>1</v>
      </c>
      <c r="F775" s="1" t="s">
        <v>433</v>
      </c>
      <c r="G775" s="8">
        <f t="shared" si="12"/>
        <v>0.15793411764705884</v>
      </c>
    </row>
    <row r="776" spans="1:7" ht="15" customHeight="1" x14ac:dyDescent="0.25">
      <c r="A776" s="1" t="s">
        <v>973</v>
      </c>
      <c r="B776" s="2">
        <v>45614</v>
      </c>
      <c r="C776" s="3">
        <v>345000</v>
      </c>
      <c r="D776" s="3">
        <v>54500</v>
      </c>
      <c r="E776" s="1" t="s">
        <v>1</v>
      </c>
      <c r="F776" s="1" t="s">
        <v>462</v>
      </c>
      <c r="G776" s="8">
        <f t="shared" si="12"/>
        <v>0.15797101449275364</v>
      </c>
    </row>
    <row r="777" spans="1:7" ht="15" customHeight="1" x14ac:dyDescent="0.25">
      <c r="A777" s="1" t="s">
        <v>976</v>
      </c>
      <c r="B777" s="2">
        <v>45084</v>
      </c>
      <c r="C777" s="3">
        <v>345000</v>
      </c>
      <c r="D777" s="3">
        <v>54500</v>
      </c>
      <c r="E777" s="1" t="s">
        <v>1</v>
      </c>
      <c r="F777" s="1" t="s">
        <v>462</v>
      </c>
      <c r="G777" s="8">
        <f t="shared" si="12"/>
        <v>0.15797101449275364</v>
      </c>
    </row>
    <row r="778" spans="1:7" ht="15" customHeight="1" x14ac:dyDescent="0.25">
      <c r="A778" s="1" t="s">
        <v>1383</v>
      </c>
      <c r="B778" s="2">
        <v>45184</v>
      </c>
      <c r="C778" s="3">
        <v>235000</v>
      </c>
      <c r="D778" s="3">
        <v>37125</v>
      </c>
      <c r="E778" s="1" t="s">
        <v>1</v>
      </c>
      <c r="F778" s="1" t="s">
        <v>1337</v>
      </c>
      <c r="G778" s="8">
        <f t="shared" si="12"/>
        <v>0.15797872340425531</v>
      </c>
    </row>
    <row r="779" spans="1:7" ht="15" customHeight="1" x14ac:dyDescent="0.25">
      <c r="A779" s="1" t="s">
        <v>1610</v>
      </c>
      <c r="B779" s="2">
        <v>45559</v>
      </c>
      <c r="C779" s="3">
        <v>235000</v>
      </c>
      <c r="D779" s="3">
        <v>37125</v>
      </c>
      <c r="E779" s="1" t="s">
        <v>1</v>
      </c>
      <c r="F779" s="1" t="s">
        <v>1185</v>
      </c>
      <c r="G779" s="8">
        <f t="shared" si="12"/>
        <v>0.15797872340425531</v>
      </c>
    </row>
    <row r="780" spans="1:7" ht="15" customHeight="1" x14ac:dyDescent="0.25">
      <c r="A780" s="1" t="s">
        <v>1611</v>
      </c>
      <c r="B780" s="2">
        <v>45405</v>
      </c>
      <c r="C780" s="3">
        <v>235000</v>
      </c>
      <c r="D780" s="3">
        <v>37125</v>
      </c>
      <c r="E780" s="1" t="s">
        <v>1</v>
      </c>
      <c r="F780" s="1" t="s">
        <v>1185</v>
      </c>
      <c r="G780" s="8">
        <f t="shared" si="12"/>
        <v>0.15797872340425531</v>
      </c>
    </row>
    <row r="781" spans="1:7" ht="15" customHeight="1" x14ac:dyDescent="0.25">
      <c r="A781" s="1" t="s">
        <v>1789</v>
      </c>
      <c r="B781" s="2">
        <v>45324</v>
      </c>
      <c r="C781" s="3">
        <v>235000</v>
      </c>
      <c r="D781" s="3">
        <v>37125</v>
      </c>
      <c r="E781" s="1" t="s">
        <v>1</v>
      </c>
      <c r="F781" s="1" t="s">
        <v>1337</v>
      </c>
      <c r="G781" s="8">
        <f t="shared" si="12"/>
        <v>0.15797872340425531</v>
      </c>
    </row>
    <row r="782" spans="1:7" ht="15" customHeight="1" x14ac:dyDescent="0.25">
      <c r="A782" s="1" t="s">
        <v>1803</v>
      </c>
      <c r="B782" s="2">
        <v>45098</v>
      </c>
      <c r="C782" s="3">
        <v>235000</v>
      </c>
      <c r="D782" s="3">
        <v>37125</v>
      </c>
      <c r="E782" s="1" t="s">
        <v>1</v>
      </c>
      <c r="F782" s="1" t="s">
        <v>1352</v>
      </c>
      <c r="G782" s="8">
        <f t="shared" si="12"/>
        <v>0.15797872340425531</v>
      </c>
    </row>
    <row r="783" spans="1:7" ht="15" customHeight="1" x14ac:dyDescent="0.25">
      <c r="A783" s="1" t="s">
        <v>639</v>
      </c>
      <c r="B783" s="2">
        <v>45393</v>
      </c>
      <c r="C783" s="3">
        <v>316000</v>
      </c>
      <c r="D783" s="3">
        <v>50000</v>
      </c>
      <c r="E783" s="1" t="s">
        <v>1</v>
      </c>
      <c r="F783" s="1" t="s">
        <v>629</v>
      </c>
      <c r="G783" s="8">
        <f t="shared" si="12"/>
        <v>0.15822784810126583</v>
      </c>
    </row>
    <row r="784" spans="1:7" ht="15" customHeight="1" x14ac:dyDescent="0.25">
      <c r="A784" s="1" t="s">
        <v>1080</v>
      </c>
      <c r="B784" s="2">
        <v>45125</v>
      </c>
      <c r="C784" s="3">
        <v>442000</v>
      </c>
      <c r="D784" s="3">
        <v>70000</v>
      </c>
      <c r="E784" s="1" t="s">
        <v>1</v>
      </c>
      <c r="F784" s="1" t="s">
        <v>608</v>
      </c>
      <c r="G784" s="8">
        <f t="shared" si="12"/>
        <v>0.15837104072398189</v>
      </c>
    </row>
    <row r="785" spans="1:7" ht="15" customHeight="1" x14ac:dyDescent="0.25">
      <c r="A785" s="1" t="s">
        <v>178</v>
      </c>
      <c r="B785" s="2">
        <v>45329</v>
      </c>
      <c r="C785" s="3">
        <v>410000</v>
      </c>
      <c r="D785" s="3">
        <v>65000</v>
      </c>
      <c r="E785" s="1" t="s">
        <v>1</v>
      </c>
      <c r="F785" s="1" t="s">
        <v>125</v>
      </c>
      <c r="G785" s="8">
        <f t="shared" si="12"/>
        <v>0.15853658536585366</v>
      </c>
    </row>
    <row r="786" spans="1:7" ht="15" customHeight="1" x14ac:dyDescent="0.25">
      <c r="A786" s="1" t="s">
        <v>307</v>
      </c>
      <c r="B786" s="2">
        <v>45686</v>
      </c>
      <c r="C786" s="3">
        <v>410000</v>
      </c>
      <c r="D786" s="3">
        <v>65000</v>
      </c>
      <c r="E786" s="1" t="s">
        <v>1</v>
      </c>
      <c r="F786" s="1" t="s">
        <v>308</v>
      </c>
      <c r="G786" s="8">
        <f t="shared" si="12"/>
        <v>0.15853658536585366</v>
      </c>
    </row>
    <row r="787" spans="1:7" ht="15" customHeight="1" x14ac:dyDescent="0.25">
      <c r="A787" s="1" t="s">
        <v>547</v>
      </c>
      <c r="B787" s="2">
        <v>45212</v>
      </c>
      <c r="C787" s="3">
        <v>410000</v>
      </c>
      <c r="D787" s="3">
        <v>65000</v>
      </c>
      <c r="E787" s="1" t="s">
        <v>1</v>
      </c>
      <c r="F787" s="1" t="s">
        <v>35</v>
      </c>
      <c r="G787" s="8">
        <f t="shared" si="12"/>
        <v>0.15853658536585366</v>
      </c>
    </row>
    <row r="788" spans="1:7" ht="15" customHeight="1" x14ac:dyDescent="0.25">
      <c r="A788" s="1" t="s">
        <v>270</v>
      </c>
      <c r="B788" s="2">
        <v>45506</v>
      </c>
      <c r="C788" s="3">
        <v>567450</v>
      </c>
      <c r="D788" s="3">
        <v>90000</v>
      </c>
      <c r="E788" s="1" t="s">
        <v>1</v>
      </c>
      <c r="F788" s="1" t="s">
        <v>271</v>
      </c>
      <c r="G788" s="8">
        <f t="shared" si="12"/>
        <v>0.15860428231562251</v>
      </c>
    </row>
    <row r="789" spans="1:7" ht="15" customHeight="1" x14ac:dyDescent="0.25">
      <c r="A789" s="1" t="s">
        <v>734</v>
      </c>
      <c r="B789" s="2">
        <v>45085</v>
      </c>
      <c r="C789" s="3">
        <v>390000</v>
      </c>
      <c r="D789" s="3">
        <v>61875</v>
      </c>
      <c r="E789" s="1" t="s">
        <v>1</v>
      </c>
      <c r="F789" s="1" t="s">
        <v>723</v>
      </c>
      <c r="G789" s="8">
        <f t="shared" si="12"/>
        <v>0.15865384615384615</v>
      </c>
    </row>
    <row r="790" spans="1:7" ht="15" customHeight="1" x14ac:dyDescent="0.25">
      <c r="A790" s="1" t="s">
        <v>823</v>
      </c>
      <c r="B790" s="2">
        <v>45299</v>
      </c>
      <c r="C790" s="3">
        <v>312000</v>
      </c>
      <c r="D790" s="3">
        <v>49500</v>
      </c>
      <c r="E790" s="1" t="s">
        <v>1</v>
      </c>
      <c r="F790" s="1" t="s">
        <v>250</v>
      </c>
      <c r="G790" s="8">
        <f t="shared" si="12"/>
        <v>0.15865384615384615</v>
      </c>
    </row>
    <row r="791" spans="1:7" ht="15" customHeight="1" x14ac:dyDescent="0.25">
      <c r="A791" s="1" t="s">
        <v>1025</v>
      </c>
      <c r="B791" s="2">
        <v>45070</v>
      </c>
      <c r="C791" s="3">
        <v>390000</v>
      </c>
      <c r="D791" s="3">
        <v>61875</v>
      </c>
      <c r="E791" s="1" t="s">
        <v>1</v>
      </c>
      <c r="F791" s="1" t="s">
        <v>553</v>
      </c>
      <c r="G791" s="8">
        <f t="shared" si="12"/>
        <v>0.15865384615384615</v>
      </c>
    </row>
    <row r="792" spans="1:7" ht="15" customHeight="1" x14ac:dyDescent="0.25">
      <c r="A792" s="1" t="s">
        <v>403</v>
      </c>
      <c r="B792" s="2">
        <v>45450</v>
      </c>
      <c r="C792" s="3">
        <v>377703</v>
      </c>
      <c r="D792" s="3">
        <v>60000</v>
      </c>
      <c r="E792" s="1" t="s">
        <v>7</v>
      </c>
      <c r="F792" s="1" t="s">
        <v>104</v>
      </c>
      <c r="G792" s="8">
        <f t="shared" si="12"/>
        <v>0.15885497335207821</v>
      </c>
    </row>
    <row r="793" spans="1:7" ht="15" customHeight="1" x14ac:dyDescent="0.25">
      <c r="A793" s="1" t="s">
        <v>1232</v>
      </c>
      <c r="B793" s="2">
        <v>45140</v>
      </c>
      <c r="C793" s="3">
        <v>440000</v>
      </c>
      <c r="D793" s="3">
        <v>70000</v>
      </c>
      <c r="E793" s="1" t="s">
        <v>1</v>
      </c>
      <c r="F793" s="1" t="s">
        <v>1233</v>
      </c>
      <c r="G793" s="8">
        <f t="shared" si="12"/>
        <v>0.15909090909090909</v>
      </c>
    </row>
    <row r="794" spans="1:7" ht="15" customHeight="1" x14ac:dyDescent="0.25">
      <c r="A794" s="1" t="s">
        <v>1549</v>
      </c>
      <c r="B794" s="2">
        <v>45447</v>
      </c>
      <c r="C794" s="3">
        <v>440000</v>
      </c>
      <c r="D794" s="3">
        <v>70000</v>
      </c>
      <c r="E794" s="1" t="s">
        <v>1</v>
      </c>
      <c r="F794" s="1" t="s">
        <v>1236</v>
      </c>
      <c r="G794" s="8">
        <f t="shared" si="12"/>
        <v>0.15909090909090909</v>
      </c>
    </row>
    <row r="795" spans="1:7" ht="15" customHeight="1" x14ac:dyDescent="0.25">
      <c r="A795" s="1" t="s">
        <v>1582</v>
      </c>
      <c r="B795" s="2">
        <v>45474</v>
      </c>
      <c r="C795" s="3">
        <v>440000</v>
      </c>
      <c r="D795" s="3">
        <v>70000</v>
      </c>
      <c r="E795" s="1" t="s">
        <v>1</v>
      </c>
      <c r="F795" s="1" t="s">
        <v>1228</v>
      </c>
      <c r="G795" s="8">
        <f t="shared" si="12"/>
        <v>0.15909090909090909</v>
      </c>
    </row>
    <row r="796" spans="1:7" ht="15" customHeight="1" x14ac:dyDescent="0.25">
      <c r="A796" s="1" t="s">
        <v>1598</v>
      </c>
      <c r="B796" s="2">
        <v>45030</v>
      </c>
      <c r="C796" s="3">
        <v>440000</v>
      </c>
      <c r="D796" s="3">
        <v>70000</v>
      </c>
      <c r="E796" s="1" t="s">
        <v>1</v>
      </c>
      <c r="F796" s="1" t="s">
        <v>1199</v>
      </c>
      <c r="G796" s="8">
        <f t="shared" si="12"/>
        <v>0.15909090909090909</v>
      </c>
    </row>
    <row r="797" spans="1:7" ht="15" customHeight="1" x14ac:dyDescent="0.25">
      <c r="A797" s="1" t="s">
        <v>1206</v>
      </c>
      <c r="B797" s="2">
        <v>45196</v>
      </c>
      <c r="C797" s="3">
        <v>565690</v>
      </c>
      <c r="D797" s="3">
        <v>90000</v>
      </c>
      <c r="E797" s="1" t="s">
        <v>7</v>
      </c>
      <c r="F797" s="1" t="s">
        <v>1202</v>
      </c>
      <c r="G797" s="8">
        <f t="shared" si="12"/>
        <v>0.15909773904435293</v>
      </c>
    </row>
    <row r="798" spans="1:7" ht="15" customHeight="1" x14ac:dyDescent="0.25">
      <c r="A798" s="1" t="s">
        <v>251</v>
      </c>
      <c r="B798" s="2">
        <v>45456</v>
      </c>
      <c r="C798" s="3">
        <v>565000</v>
      </c>
      <c r="D798" s="3">
        <v>90000</v>
      </c>
      <c r="E798" s="1" t="s">
        <v>1</v>
      </c>
      <c r="F798" s="1" t="s">
        <v>121</v>
      </c>
      <c r="G798" s="8">
        <f t="shared" si="12"/>
        <v>0.15929203539823009</v>
      </c>
    </row>
    <row r="799" spans="1:7" ht="15" customHeight="1" x14ac:dyDescent="0.25">
      <c r="A799" s="1" t="s">
        <v>255</v>
      </c>
      <c r="B799" s="2">
        <v>45450</v>
      </c>
      <c r="C799" s="3">
        <v>565000</v>
      </c>
      <c r="D799" s="3">
        <v>90000</v>
      </c>
      <c r="E799" s="1" t="s">
        <v>1</v>
      </c>
      <c r="F799" s="1" t="s">
        <v>121</v>
      </c>
      <c r="G799" s="8">
        <f t="shared" si="12"/>
        <v>0.15929203539823009</v>
      </c>
    </row>
    <row r="800" spans="1:7" ht="15" customHeight="1" x14ac:dyDescent="0.25">
      <c r="A800" s="1" t="s">
        <v>256</v>
      </c>
      <c r="B800" s="2">
        <v>45523</v>
      </c>
      <c r="C800" s="3">
        <v>565000</v>
      </c>
      <c r="D800" s="3">
        <v>90000</v>
      </c>
      <c r="E800" s="1" t="s">
        <v>1</v>
      </c>
      <c r="F800" s="1" t="s">
        <v>121</v>
      </c>
      <c r="G800" s="8">
        <f t="shared" si="12"/>
        <v>0.15929203539823009</v>
      </c>
    </row>
    <row r="801" spans="1:7" ht="15" customHeight="1" x14ac:dyDescent="0.25">
      <c r="A801" s="1" t="s">
        <v>1217</v>
      </c>
      <c r="B801" s="2">
        <v>45222</v>
      </c>
      <c r="C801" s="3">
        <v>564865</v>
      </c>
      <c r="D801" s="3">
        <v>90000</v>
      </c>
      <c r="E801" s="1" t="s">
        <v>7</v>
      </c>
      <c r="F801" s="1" t="s">
        <v>1202</v>
      </c>
      <c r="G801" s="8">
        <f t="shared" si="12"/>
        <v>0.15933010542341974</v>
      </c>
    </row>
    <row r="802" spans="1:7" ht="15" customHeight="1" x14ac:dyDescent="0.25">
      <c r="A802" s="1" t="s">
        <v>1570</v>
      </c>
      <c r="B802" s="2">
        <v>45114</v>
      </c>
      <c r="C802" s="3">
        <v>439000</v>
      </c>
      <c r="D802" s="3">
        <v>70000</v>
      </c>
      <c r="E802" s="1" t="s">
        <v>1</v>
      </c>
      <c r="F802" s="1" t="s">
        <v>1228</v>
      </c>
      <c r="G802" s="8">
        <f t="shared" si="12"/>
        <v>0.15945330296127563</v>
      </c>
    </row>
    <row r="803" spans="1:7" ht="15" customHeight="1" x14ac:dyDescent="0.25">
      <c r="A803" s="1" t="s">
        <v>1320</v>
      </c>
      <c r="B803" s="2">
        <v>45366</v>
      </c>
      <c r="C803" s="3">
        <v>188000</v>
      </c>
      <c r="D803" s="3">
        <v>30000</v>
      </c>
      <c r="E803" s="1" t="s">
        <v>7</v>
      </c>
      <c r="F803" s="1" t="s">
        <v>1315</v>
      </c>
      <c r="G803" s="8">
        <f t="shared" si="12"/>
        <v>0.15957446808510639</v>
      </c>
    </row>
    <row r="804" spans="1:7" ht="15" customHeight="1" x14ac:dyDescent="0.25">
      <c r="A804" s="1" t="s">
        <v>805</v>
      </c>
      <c r="B804" s="2">
        <v>45247</v>
      </c>
      <c r="C804" s="3">
        <v>310000</v>
      </c>
      <c r="D804" s="3">
        <v>49500</v>
      </c>
      <c r="E804" s="1" t="s">
        <v>1</v>
      </c>
      <c r="F804" s="1" t="s">
        <v>208</v>
      </c>
      <c r="G804" s="8">
        <f t="shared" si="12"/>
        <v>0.1596774193548387</v>
      </c>
    </row>
    <row r="805" spans="1:7" ht="15" customHeight="1" x14ac:dyDescent="0.25">
      <c r="A805" s="1" t="s">
        <v>830</v>
      </c>
      <c r="B805" s="2">
        <v>45747</v>
      </c>
      <c r="C805" s="3">
        <v>310000</v>
      </c>
      <c r="D805" s="3">
        <v>49500</v>
      </c>
      <c r="E805" s="1" t="s">
        <v>1</v>
      </c>
      <c r="F805" s="1" t="s">
        <v>250</v>
      </c>
      <c r="G805" s="8">
        <f t="shared" si="12"/>
        <v>0.1596774193548387</v>
      </c>
    </row>
    <row r="806" spans="1:7" ht="15" customHeight="1" x14ac:dyDescent="0.25">
      <c r="A806" s="1" t="s">
        <v>707</v>
      </c>
      <c r="B806" s="2">
        <v>45183</v>
      </c>
      <c r="C806" s="3">
        <v>626190</v>
      </c>
      <c r="D806" s="3">
        <v>100000</v>
      </c>
      <c r="E806" s="1" t="s">
        <v>7</v>
      </c>
      <c r="F806" s="1" t="s">
        <v>699</v>
      </c>
      <c r="G806" s="8">
        <f t="shared" si="12"/>
        <v>0.15969593893227296</v>
      </c>
    </row>
    <row r="807" spans="1:7" ht="15" customHeight="1" x14ac:dyDescent="0.25">
      <c r="A807" s="1" t="s">
        <v>108</v>
      </c>
      <c r="B807" s="2">
        <v>45512</v>
      </c>
      <c r="C807" s="3">
        <v>500000</v>
      </c>
      <c r="D807" s="3">
        <v>80000</v>
      </c>
      <c r="E807" s="1" t="s">
        <v>7</v>
      </c>
      <c r="F807" s="1" t="s">
        <v>75</v>
      </c>
      <c r="G807" s="8">
        <f t="shared" si="12"/>
        <v>0.16</v>
      </c>
    </row>
    <row r="808" spans="1:7" ht="15" customHeight="1" x14ac:dyDescent="0.25">
      <c r="A808" s="1" t="s">
        <v>1343</v>
      </c>
      <c r="B808" s="2">
        <v>45601</v>
      </c>
      <c r="C808" s="3">
        <v>232000</v>
      </c>
      <c r="D808" s="3">
        <v>37125</v>
      </c>
      <c r="E808" s="1" t="s">
        <v>1</v>
      </c>
      <c r="F808" s="1" t="s">
        <v>1263</v>
      </c>
      <c r="G808" s="8">
        <f t="shared" si="12"/>
        <v>0.16002155172413793</v>
      </c>
    </row>
    <row r="809" spans="1:7" ht="15" customHeight="1" x14ac:dyDescent="0.25">
      <c r="A809" s="1" t="s">
        <v>1350</v>
      </c>
      <c r="B809" s="2">
        <v>45175</v>
      </c>
      <c r="C809" s="3">
        <v>232000</v>
      </c>
      <c r="D809" s="3">
        <v>37125</v>
      </c>
      <c r="E809" s="1" t="s">
        <v>1</v>
      </c>
      <c r="F809" s="1" t="s">
        <v>1349</v>
      </c>
      <c r="G809" s="8">
        <f t="shared" si="12"/>
        <v>0.16002155172413793</v>
      </c>
    </row>
    <row r="810" spans="1:7" ht="15" customHeight="1" x14ac:dyDescent="0.25">
      <c r="A810" s="1" t="s">
        <v>142</v>
      </c>
      <c r="B810" s="2">
        <v>45552</v>
      </c>
      <c r="C810" s="3">
        <v>467500</v>
      </c>
      <c r="D810" s="3">
        <v>75000</v>
      </c>
      <c r="E810" s="1" t="s">
        <v>1</v>
      </c>
      <c r="F810" s="1" t="s">
        <v>133</v>
      </c>
      <c r="G810" s="8">
        <f t="shared" si="12"/>
        <v>0.16042780748663102</v>
      </c>
    </row>
    <row r="811" spans="1:7" ht="15" customHeight="1" x14ac:dyDescent="0.25">
      <c r="A811" s="1" t="s">
        <v>138</v>
      </c>
      <c r="B811" s="2">
        <v>45531</v>
      </c>
      <c r="C811" s="3">
        <v>405000</v>
      </c>
      <c r="D811" s="3">
        <v>65000</v>
      </c>
      <c r="E811" s="1" t="s">
        <v>1</v>
      </c>
      <c r="F811" s="1" t="s">
        <v>133</v>
      </c>
      <c r="G811" s="8">
        <f t="shared" si="12"/>
        <v>0.16049382716049382</v>
      </c>
    </row>
    <row r="812" spans="1:7" ht="15" customHeight="1" x14ac:dyDescent="0.25">
      <c r="A812" s="1" t="s">
        <v>223</v>
      </c>
      <c r="B812" s="2">
        <v>45391</v>
      </c>
      <c r="C812" s="3">
        <v>405000</v>
      </c>
      <c r="D812" s="3">
        <v>65000</v>
      </c>
      <c r="E812" s="1" t="s">
        <v>7</v>
      </c>
      <c r="F812" s="1" t="s">
        <v>216</v>
      </c>
      <c r="G812" s="8">
        <f t="shared" si="12"/>
        <v>0.16049382716049382</v>
      </c>
    </row>
    <row r="813" spans="1:7" ht="15" customHeight="1" x14ac:dyDescent="0.25">
      <c r="A813" s="1" t="s">
        <v>411</v>
      </c>
      <c r="B813" s="2">
        <v>45422</v>
      </c>
      <c r="C813" s="3">
        <v>685277</v>
      </c>
      <c r="D813" s="3">
        <v>110000</v>
      </c>
      <c r="E813" s="1" t="s">
        <v>1</v>
      </c>
      <c r="F813" s="1" t="s">
        <v>110</v>
      </c>
      <c r="G813" s="8">
        <f t="shared" si="12"/>
        <v>0.16051903099038783</v>
      </c>
    </row>
    <row r="814" spans="1:7" ht="15" customHeight="1" x14ac:dyDescent="0.25">
      <c r="A814" s="1" t="s">
        <v>1709</v>
      </c>
      <c r="B814" s="2">
        <v>45345</v>
      </c>
      <c r="C814" s="3">
        <v>436000</v>
      </c>
      <c r="D814" s="3">
        <v>70000</v>
      </c>
      <c r="E814" s="1" t="s">
        <v>1</v>
      </c>
      <c r="F814" s="1" t="s">
        <v>1688</v>
      </c>
      <c r="G814" s="8">
        <f t="shared" si="12"/>
        <v>0.16055045871559634</v>
      </c>
    </row>
    <row r="815" spans="1:7" ht="15" customHeight="1" x14ac:dyDescent="0.25">
      <c r="A815" s="1" t="s">
        <v>691</v>
      </c>
      <c r="B815" s="2">
        <v>45351</v>
      </c>
      <c r="C815" s="3">
        <v>280000</v>
      </c>
      <c r="D815" s="3">
        <v>45000</v>
      </c>
      <c r="E815" s="1" t="s">
        <v>7</v>
      </c>
      <c r="F815" s="1" t="s">
        <v>666</v>
      </c>
      <c r="G815" s="8">
        <f t="shared" si="12"/>
        <v>0.16071428571428573</v>
      </c>
    </row>
    <row r="816" spans="1:7" ht="15" customHeight="1" x14ac:dyDescent="0.25">
      <c r="A816" s="1" t="s">
        <v>847</v>
      </c>
      <c r="B816" s="2">
        <v>45467</v>
      </c>
      <c r="C816" s="3">
        <v>280000</v>
      </c>
      <c r="D816" s="3">
        <v>45000</v>
      </c>
      <c r="E816" s="1" t="s">
        <v>7</v>
      </c>
      <c r="F816" s="1" t="s">
        <v>848</v>
      </c>
      <c r="G816" s="8">
        <f t="shared" si="12"/>
        <v>0.16071428571428573</v>
      </c>
    </row>
    <row r="817" spans="1:7" ht="15" customHeight="1" x14ac:dyDescent="0.25">
      <c r="A817" s="1" t="s">
        <v>1244</v>
      </c>
      <c r="B817" s="2">
        <v>45447</v>
      </c>
      <c r="C817" s="3">
        <v>560000</v>
      </c>
      <c r="D817" s="3">
        <v>90000</v>
      </c>
      <c r="E817" s="1" t="s">
        <v>1</v>
      </c>
      <c r="F817" s="1" t="s">
        <v>1245</v>
      </c>
      <c r="G817" s="8">
        <f t="shared" si="12"/>
        <v>0.16071428571428573</v>
      </c>
    </row>
    <row r="818" spans="1:7" ht="15" customHeight="1" x14ac:dyDescent="0.25">
      <c r="A818" s="1" t="s">
        <v>1649</v>
      </c>
      <c r="B818" s="2">
        <v>45702</v>
      </c>
      <c r="C818" s="3">
        <v>231000</v>
      </c>
      <c r="D818" s="3">
        <v>37125</v>
      </c>
      <c r="E818" s="1" t="s">
        <v>1</v>
      </c>
      <c r="F818" s="1" t="s">
        <v>1269</v>
      </c>
      <c r="G818" s="8">
        <f t="shared" si="12"/>
        <v>0.16071428571428573</v>
      </c>
    </row>
    <row r="819" spans="1:7" ht="15" customHeight="1" x14ac:dyDescent="0.25">
      <c r="A819" s="1" t="s">
        <v>262</v>
      </c>
      <c r="B819" s="2">
        <v>45707</v>
      </c>
      <c r="C819" s="3">
        <v>622000</v>
      </c>
      <c r="D819" s="3">
        <v>100000</v>
      </c>
      <c r="E819" s="1" t="s">
        <v>1</v>
      </c>
      <c r="F819" s="1" t="s">
        <v>246</v>
      </c>
      <c r="G819" s="8">
        <f t="shared" si="12"/>
        <v>0.16077170418006431</v>
      </c>
    </row>
    <row r="820" spans="1:7" ht="15" customHeight="1" x14ac:dyDescent="0.25">
      <c r="A820" s="1" t="s">
        <v>569</v>
      </c>
      <c r="B820" s="2">
        <v>45240</v>
      </c>
      <c r="C820" s="3">
        <v>435000</v>
      </c>
      <c r="D820" s="3">
        <v>70000</v>
      </c>
      <c r="E820" s="1" t="s">
        <v>1</v>
      </c>
      <c r="F820" s="1" t="s">
        <v>570</v>
      </c>
      <c r="G820" s="8">
        <f t="shared" si="12"/>
        <v>0.16091954022988506</v>
      </c>
    </row>
    <row r="821" spans="1:7" ht="15" customHeight="1" x14ac:dyDescent="0.25">
      <c r="A821" s="1" t="s">
        <v>595</v>
      </c>
      <c r="B821" s="2">
        <v>45198</v>
      </c>
      <c r="C821" s="3">
        <v>435000</v>
      </c>
      <c r="D821" s="3">
        <v>70000</v>
      </c>
      <c r="E821" s="1" t="s">
        <v>1</v>
      </c>
      <c r="F821" s="1" t="s">
        <v>23</v>
      </c>
      <c r="G821" s="8">
        <f t="shared" si="12"/>
        <v>0.16091954022988506</v>
      </c>
    </row>
    <row r="822" spans="1:7" ht="15" customHeight="1" x14ac:dyDescent="0.25">
      <c r="A822" s="1" t="s">
        <v>1079</v>
      </c>
      <c r="B822" s="2">
        <v>45720</v>
      </c>
      <c r="C822" s="3">
        <v>435000</v>
      </c>
      <c r="D822" s="3">
        <v>70000</v>
      </c>
      <c r="E822" s="1" t="s">
        <v>1</v>
      </c>
      <c r="F822" s="1" t="s">
        <v>608</v>
      </c>
      <c r="G822" s="8">
        <f t="shared" si="12"/>
        <v>0.16091954022988506</v>
      </c>
    </row>
    <row r="823" spans="1:7" ht="15" customHeight="1" x14ac:dyDescent="0.25">
      <c r="A823" s="1" t="s">
        <v>1260</v>
      </c>
      <c r="B823" s="2">
        <v>45727</v>
      </c>
      <c r="C823" s="3">
        <v>435000</v>
      </c>
      <c r="D823" s="3">
        <v>70000</v>
      </c>
      <c r="E823" s="1" t="s">
        <v>7</v>
      </c>
      <c r="F823" s="1" t="s">
        <v>1261</v>
      </c>
      <c r="G823" s="8">
        <f t="shared" si="12"/>
        <v>0.16091954022988506</v>
      </c>
    </row>
    <row r="824" spans="1:7" ht="15" customHeight="1" x14ac:dyDescent="0.25">
      <c r="A824" s="1" t="s">
        <v>232</v>
      </c>
      <c r="B824" s="2">
        <v>45169</v>
      </c>
      <c r="C824" s="3">
        <v>403500</v>
      </c>
      <c r="D824" s="3">
        <v>65000</v>
      </c>
      <c r="E824" s="1" t="s">
        <v>7</v>
      </c>
      <c r="F824" s="1" t="s">
        <v>216</v>
      </c>
      <c r="G824" s="8">
        <f t="shared" si="12"/>
        <v>0.16109045848822801</v>
      </c>
    </row>
    <row r="825" spans="1:7" ht="15" customHeight="1" x14ac:dyDescent="0.25">
      <c r="A825" s="1" t="s">
        <v>1035</v>
      </c>
      <c r="B825" s="2">
        <v>45628</v>
      </c>
      <c r="C825" s="3">
        <v>384000</v>
      </c>
      <c r="D825" s="3">
        <v>61875</v>
      </c>
      <c r="E825" s="1" t="s">
        <v>1</v>
      </c>
      <c r="F825" s="1" t="s">
        <v>1022</v>
      </c>
      <c r="G825" s="8">
        <f t="shared" si="12"/>
        <v>0.1611328125</v>
      </c>
    </row>
    <row r="826" spans="1:7" ht="15" customHeight="1" x14ac:dyDescent="0.25">
      <c r="A826" s="1" t="s">
        <v>1026</v>
      </c>
      <c r="B826" s="2">
        <v>45596</v>
      </c>
      <c r="C826" s="3">
        <v>383877</v>
      </c>
      <c r="D826" s="3">
        <v>61875</v>
      </c>
      <c r="E826" s="1" t="s">
        <v>1</v>
      </c>
      <c r="F826" s="1" t="s">
        <v>1022</v>
      </c>
      <c r="G826" s="8">
        <f t="shared" si="12"/>
        <v>0.16118444189154338</v>
      </c>
    </row>
    <row r="827" spans="1:7" ht="15" customHeight="1" x14ac:dyDescent="0.25">
      <c r="A827" s="1" t="s">
        <v>1739</v>
      </c>
      <c r="B827" s="2">
        <v>45562</v>
      </c>
      <c r="C827" s="3">
        <v>338000</v>
      </c>
      <c r="D827" s="3">
        <v>54500</v>
      </c>
      <c r="E827" s="1" t="s">
        <v>1</v>
      </c>
      <c r="F827" s="1" t="s">
        <v>1178</v>
      </c>
      <c r="G827" s="8">
        <f t="shared" si="12"/>
        <v>0.16124260355029585</v>
      </c>
    </row>
    <row r="828" spans="1:7" ht="15" customHeight="1" x14ac:dyDescent="0.25">
      <c r="A828" s="1" t="s">
        <v>1732</v>
      </c>
      <c r="B828" s="2">
        <v>45322</v>
      </c>
      <c r="C828" s="3">
        <v>400000</v>
      </c>
      <c r="D828" s="3">
        <v>64500</v>
      </c>
      <c r="E828" s="1" t="s">
        <v>1</v>
      </c>
      <c r="F828" s="1" t="s">
        <v>1178</v>
      </c>
      <c r="G828" s="8">
        <f t="shared" si="12"/>
        <v>0.16125</v>
      </c>
    </row>
    <row r="829" spans="1:7" ht="15" customHeight="1" x14ac:dyDescent="0.25">
      <c r="A829" s="1" t="s">
        <v>1378</v>
      </c>
      <c r="B829" s="2">
        <v>45163</v>
      </c>
      <c r="C829" s="3">
        <v>279900</v>
      </c>
      <c r="D829" s="3">
        <v>45144</v>
      </c>
      <c r="E829" s="1" t="s">
        <v>1</v>
      </c>
      <c r="F829" s="1" t="s">
        <v>1255</v>
      </c>
      <c r="G829" s="8">
        <f t="shared" si="12"/>
        <v>0.16128617363344053</v>
      </c>
    </row>
    <row r="830" spans="1:7" ht="15" customHeight="1" x14ac:dyDescent="0.25">
      <c r="A830" s="1" t="s">
        <v>11</v>
      </c>
      <c r="B830" s="2">
        <v>45709</v>
      </c>
      <c r="C830" s="3">
        <v>620000</v>
      </c>
      <c r="D830" s="3">
        <v>100000</v>
      </c>
      <c r="E830" s="1" t="s">
        <v>1</v>
      </c>
      <c r="F830" s="1" t="s">
        <v>12</v>
      </c>
      <c r="G830" s="8">
        <f t="shared" si="12"/>
        <v>0.16129032258064516</v>
      </c>
    </row>
    <row r="831" spans="1:7" ht="15" customHeight="1" x14ac:dyDescent="0.25">
      <c r="A831" s="1" t="s">
        <v>11</v>
      </c>
      <c r="B831" s="2">
        <v>45660</v>
      </c>
      <c r="C831" s="3">
        <v>620000</v>
      </c>
      <c r="D831" s="3">
        <v>100000</v>
      </c>
      <c r="E831" s="1" t="s">
        <v>1</v>
      </c>
      <c r="F831" s="1" t="s">
        <v>12</v>
      </c>
      <c r="G831" s="8">
        <f t="shared" si="12"/>
        <v>0.16129032258064516</v>
      </c>
    </row>
    <row r="832" spans="1:7" ht="15" customHeight="1" x14ac:dyDescent="0.25">
      <c r="A832" s="1" t="s">
        <v>650</v>
      </c>
      <c r="B832" s="2">
        <v>45033</v>
      </c>
      <c r="C832" s="3">
        <v>310000</v>
      </c>
      <c r="D832" s="3">
        <v>50000</v>
      </c>
      <c r="E832" s="1" t="s">
        <v>1</v>
      </c>
      <c r="F832" s="1" t="s">
        <v>629</v>
      </c>
      <c r="G832" s="8">
        <f t="shared" si="12"/>
        <v>0.16129032258064516</v>
      </c>
    </row>
    <row r="833" spans="1:7" ht="15" customHeight="1" x14ac:dyDescent="0.25">
      <c r="A833" s="1" t="s">
        <v>1599</v>
      </c>
      <c r="B833" s="2">
        <v>45618</v>
      </c>
      <c r="C833" s="3">
        <v>465000</v>
      </c>
      <c r="D833" s="3">
        <v>75000</v>
      </c>
      <c r="E833" s="1" t="s">
        <v>1</v>
      </c>
      <c r="F833" s="1" t="s">
        <v>1199</v>
      </c>
      <c r="G833" s="8">
        <f t="shared" si="12"/>
        <v>0.16129032258064516</v>
      </c>
    </row>
    <row r="834" spans="1:7" ht="15" customHeight="1" x14ac:dyDescent="0.25">
      <c r="A834" s="1" t="s">
        <v>1740</v>
      </c>
      <c r="B834" s="2">
        <v>45709</v>
      </c>
      <c r="C834" s="3">
        <v>399900</v>
      </c>
      <c r="D834" s="3">
        <v>64500</v>
      </c>
      <c r="E834" s="1" t="s">
        <v>1</v>
      </c>
      <c r="F834" s="1" t="s">
        <v>1178</v>
      </c>
      <c r="G834" s="8">
        <f t="shared" ref="G834:G897" si="13">+D834/C834</f>
        <v>0.16129032258064516</v>
      </c>
    </row>
    <row r="835" spans="1:7" ht="15" customHeight="1" x14ac:dyDescent="0.25">
      <c r="A835" s="1" t="s">
        <v>1021</v>
      </c>
      <c r="B835" s="2">
        <v>45252</v>
      </c>
      <c r="C835" s="3">
        <v>414500</v>
      </c>
      <c r="D835" s="3">
        <v>66875</v>
      </c>
      <c r="E835" s="1" t="s">
        <v>1</v>
      </c>
      <c r="F835" s="1" t="s">
        <v>1022</v>
      </c>
      <c r="G835" s="8">
        <f t="shared" si="13"/>
        <v>0.16133896260554886</v>
      </c>
    </row>
    <row r="836" spans="1:7" ht="15" customHeight="1" x14ac:dyDescent="0.25">
      <c r="A836" s="1" t="s">
        <v>1287</v>
      </c>
      <c r="B836" s="2">
        <v>45205</v>
      </c>
      <c r="C836" s="3">
        <v>230000</v>
      </c>
      <c r="D836" s="3">
        <v>37125</v>
      </c>
      <c r="E836" s="1" t="s">
        <v>1</v>
      </c>
      <c r="F836" s="1" t="s">
        <v>1278</v>
      </c>
      <c r="G836" s="8">
        <f t="shared" si="13"/>
        <v>0.16141304347826088</v>
      </c>
    </row>
    <row r="837" spans="1:7" ht="15" customHeight="1" x14ac:dyDescent="0.25">
      <c r="A837" s="1" t="s">
        <v>1416</v>
      </c>
      <c r="B837" s="2">
        <v>45405</v>
      </c>
      <c r="C837" s="3">
        <v>230000</v>
      </c>
      <c r="D837" s="3">
        <v>37125</v>
      </c>
      <c r="E837" s="1" t="s">
        <v>1</v>
      </c>
      <c r="F837" s="1" t="s">
        <v>1388</v>
      </c>
      <c r="G837" s="8">
        <f t="shared" si="13"/>
        <v>0.16141304347826088</v>
      </c>
    </row>
    <row r="838" spans="1:7" ht="15" customHeight="1" x14ac:dyDescent="0.25">
      <c r="A838" s="1" t="s">
        <v>1619</v>
      </c>
      <c r="B838" s="2">
        <v>45509</v>
      </c>
      <c r="C838" s="3">
        <v>230000</v>
      </c>
      <c r="D838" s="3">
        <v>37125</v>
      </c>
      <c r="E838" s="1" t="s">
        <v>1</v>
      </c>
      <c r="F838" s="1" t="s">
        <v>1185</v>
      </c>
      <c r="G838" s="8">
        <f t="shared" si="13"/>
        <v>0.16141304347826088</v>
      </c>
    </row>
    <row r="839" spans="1:7" ht="15" customHeight="1" x14ac:dyDescent="0.25">
      <c r="A839" s="1" t="s">
        <v>1647</v>
      </c>
      <c r="B839" s="2">
        <v>45541</v>
      </c>
      <c r="C839" s="3">
        <v>230000</v>
      </c>
      <c r="D839" s="3">
        <v>37125</v>
      </c>
      <c r="E839" s="1" t="s">
        <v>1</v>
      </c>
      <c r="F839" s="1" t="s">
        <v>1185</v>
      </c>
      <c r="G839" s="8">
        <f t="shared" si="13"/>
        <v>0.16141304347826088</v>
      </c>
    </row>
    <row r="840" spans="1:7" ht="15" customHeight="1" x14ac:dyDescent="0.25">
      <c r="A840" s="1" t="s">
        <v>321</v>
      </c>
      <c r="B840" s="2">
        <v>45730</v>
      </c>
      <c r="C840" s="3">
        <v>402500</v>
      </c>
      <c r="D840" s="3">
        <v>65000</v>
      </c>
      <c r="E840" s="1" t="s">
        <v>1</v>
      </c>
      <c r="F840" s="1" t="s">
        <v>116</v>
      </c>
      <c r="G840" s="8">
        <f t="shared" si="13"/>
        <v>0.16149068322981366</v>
      </c>
    </row>
    <row r="841" spans="1:7" ht="15" customHeight="1" x14ac:dyDescent="0.25">
      <c r="A841" s="1" t="s">
        <v>1452</v>
      </c>
      <c r="B841" s="2">
        <v>45357</v>
      </c>
      <c r="C841" s="3">
        <v>495000</v>
      </c>
      <c r="D841" s="3">
        <v>80000</v>
      </c>
      <c r="E841" s="1" t="s">
        <v>1</v>
      </c>
      <c r="F841" s="1" t="s">
        <v>1247</v>
      </c>
      <c r="G841" s="8">
        <f t="shared" si="13"/>
        <v>0.16161616161616163</v>
      </c>
    </row>
    <row r="842" spans="1:7" ht="15" customHeight="1" x14ac:dyDescent="0.25">
      <c r="A842" s="1" t="s">
        <v>978</v>
      </c>
      <c r="B842" s="2">
        <v>45470</v>
      </c>
      <c r="C842" s="3">
        <v>337000</v>
      </c>
      <c r="D842" s="3">
        <v>54500</v>
      </c>
      <c r="E842" s="1" t="s">
        <v>1</v>
      </c>
      <c r="F842" s="1" t="s">
        <v>462</v>
      </c>
      <c r="G842" s="8">
        <f t="shared" si="13"/>
        <v>0.16172106824925817</v>
      </c>
    </row>
    <row r="843" spans="1:7" ht="15" customHeight="1" x14ac:dyDescent="0.25">
      <c r="A843" s="1" t="s">
        <v>1746</v>
      </c>
      <c r="B843" s="2">
        <v>45659</v>
      </c>
      <c r="C843" s="3">
        <v>337000</v>
      </c>
      <c r="D843" s="3">
        <v>54500</v>
      </c>
      <c r="E843" s="1" t="s">
        <v>1</v>
      </c>
      <c r="F843" s="1" t="s">
        <v>1173</v>
      </c>
      <c r="G843" s="8">
        <f t="shared" si="13"/>
        <v>0.16172106824925817</v>
      </c>
    </row>
    <row r="844" spans="1:7" ht="15" customHeight="1" x14ac:dyDescent="0.25">
      <c r="A844" s="1" t="s">
        <v>706</v>
      </c>
      <c r="B844" s="2">
        <v>45134</v>
      </c>
      <c r="C844" s="3">
        <v>618290</v>
      </c>
      <c r="D844" s="3">
        <v>100000</v>
      </c>
      <c r="E844" s="1" t="s">
        <v>7</v>
      </c>
      <c r="F844" s="1" t="s">
        <v>699</v>
      </c>
      <c r="G844" s="8">
        <f t="shared" si="13"/>
        <v>0.16173640201200085</v>
      </c>
    </row>
    <row r="845" spans="1:7" ht="15" customHeight="1" x14ac:dyDescent="0.25">
      <c r="A845" s="1" t="s">
        <v>416</v>
      </c>
      <c r="B845" s="2">
        <v>45720</v>
      </c>
      <c r="C845" s="3">
        <v>618000</v>
      </c>
      <c r="D845" s="3">
        <v>100000</v>
      </c>
      <c r="E845" s="1" t="s">
        <v>1</v>
      </c>
      <c r="F845" s="1" t="s">
        <v>110</v>
      </c>
      <c r="G845" s="8">
        <f t="shared" si="13"/>
        <v>0.16181229773462782</v>
      </c>
    </row>
    <row r="846" spans="1:7" ht="15" customHeight="1" x14ac:dyDescent="0.25">
      <c r="A846" s="1" t="s">
        <v>640</v>
      </c>
      <c r="B846" s="2">
        <v>45706</v>
      </c>
      <c r="C846" s="3">
        <v>309000</v>
      </c>
      <c r="D846" s="3">
        <v>50000</v>
      </c>
      <c r="E846" s="1" t="s">
        <v>1</v>
      </c>
      <c r="F846" s="1" t="s">
        <v>629</v>
      </c>
      <c r="G846" s="8">
        <f t="shared" si="13"/>
        <v>0.16181229773462782</v>
      </c>
    </row>
    <row r="847" spans="1:7" ht="15" customHeight="1" x14ac:dyDescent="0.25">
      <c r="A847" s="1" t="s">
        <v>649</v>
      </c>
      <c r="B847" s="2">
        <v>45041</v>
      </c>
      <c r="C847" s="3">
        <v>309000</v>
      </c>
      <c r="D847" s="3">
        <v>50000</v>
      </c>
      <c r="E847" s="1" t="s">
        <v>1</v>
      </c>
      <c r="F847" s="1" t="s">
        <v>629</v>
      </c>
      <c r="G847" s="8">
        <f t="shared" si="13"/>
        <v>0.16181229773462782</v>
      </c>
    </row>
    <row r="848" spans="1:7" ht="15" customHeight="1" x14ac:dyDescent="0.25">
      <c r="A848" s="1" t="s">
        <v>1218</v>
      </c>
      <c r="B848" s="2">
        <v>45247</v>
      </c>
      <c r="C848" s="3">
        <v>555840</v>
      </c>
      <c r="D848" s="3">
        <v>90000</v>
      </c>
      <c r="E848" s="1" t="s">
        <v>7</v>
      </c>
      <c r="F848" s="1" t="s">
        <v>1202</v>
      </c>
      <c r="G848" s="8">
        <f t="shared" si="13"/>
        <v>0.16191709844559585</v>
      </c>
    </row>
    <row r="849" spans="1:7" ht="15" customHeight="1" x14ac:dyDescent="0.25">
      <c r="A849" s="1" t="s">
        <v>1134</v>
      </c>
      <c r="B849" s="2">
        <v>45246</v>
      </c>
      <c r="C849" s="3">
        <v>617220</v>
      </c>
      <c r="D849" s="3">
        <v>100000</v>
      </c>
      <c r="E849" s="1" t="s">
        <v>7</v>
      </c>
      <c r="F849" s="1" t="s">
        <v>699</v>
      </c>
      <c r="G849" s="8">
        <f t="shared" si="13"/>
        <v>0.16201678493891966</v>
      </c>
    </row>
    <row r="850" spans="1:7" ht="15" customHeight="1" x14ac:dyDescent="0.25">
      <c r="A850" s="1" t="s">
        <v>21</v>
      </c>
      <c r="B850" s="2">
        <v>45460</v>
      </c>
      <c r="C850" s="3">
        <v>185000</v>
      </c>
      <c r="D850" s="3">
        <v>30000</v>
      </c>
      <c r="E850" s="1" t="s">
        <v>7</v>
      </c>
      <c r="F850" s="1" t="s">
        <v>20</v>
      </c>
      <c r="G850" s="8">
        <f t="shared" si="13"/>
        <v>0.16216216216216217</v>
      </c>
    </row>
    <row r="851" spans="1:7" ht="15" customHeight="1" x14ac:dyDescent="0.25">
      <c r="A851" s="1" t="s">
        <v>49</v>
      </c>
      <c r="B851" s="2">
        <v>45086</v>
      </c>
      <c r="C851" s="3">
        <v>370000</v>
      </c>
      <c r="D851" s="3">
        <v>60000</v>
      </c>
      <c r="E851" s="1" t="s">
        <v>1</v>
      </c>
      <c r="F851" s="1" t="s">
        <v>35</v>
      </c>
      <c r="G851" s="8">
        <f t="shared" si="13"/>
        <v>0.16216216216216217</v>
      </c>
    </row>
    <row r="852" spans="1:7" ht="15" customHeight="1" x14ac:dyDescent="0.25">
      <c r="A852" s="1" t="s">
        <v>320</v>
      </c>
      <c r="B852" s="2">
        <v>45247</v>
      </c>
      <c r="C852" s="3">
        <v>462500</v>
      </c>
      <c r="D852" s="3">
        <v>75000</v>
      </c>
      <c r="E852" s="1" t="s">
        <v>1</v>
      </c>
      <c r="F852" s="1" t="s">
        <v>119</v>
      </c>
      <c r="G852" s="8">
        <f t="shared" si="13"/>
        <v>0.16216216216216217</v>
      </c>
    </row>
    <row r="853" spans="1:7" ht="15" customHeight="1" x14ac:dyDescent="0.25">
      <c r="A853" s="1" t="s">
        <v>502</v>
      </c>
      <c r="B853" s="2">
        <v>45240</v>
      </c>
      <c r="C853" s="3">
        <v>740000</v>
      </c>
      <c r="D853" s="3">
        <v>120000</v>
      </c>
      <c r="E853" s="1" t="s">
        <v>1</v>
      </c>
      <c r="F853" s="1" t="s">
        <v>503</v>
      </c>
      <c r="G853" s="8">
        <f t="shared" si="13"/>
        <v>0.16216216216216217</v>
      </c>
    </row>
    <row r="854" spans="1:7" ht="15" customHeight="1" x14ac:dyDescent="0.25">
      <c r="A854" s="1" t="s">
        <v>266</v>
      </c>
      <c r="B854" s="2">
        <v>45055</v>
      </c>
      <c r="C854" s="3">
        <v>305000</v>
      </c>
      <c r="D854" s="3">
        <v>49500</v>
      </c>
      <c r="E854" s="1" t="s">
        <v>1</v>
      </c>
      <c r="F854" s="1" t="s">
        <v>250</v>
      </c>
      <c r="G854" s="8">
        <f t="shared" si="13"/>
        <v>0.16229508196721312</v>
      </c>
    </row>
    <row r="855" spans="1:7" ht="15" customHeight="1" x14ac:dyDescent="0.25">
      <c r="A855" s="1" t="s">
        <v>1104</v>
      </c>
      <c r="B855" s="2">
        <v>45310</v>
      </c>
      <c r="C855" s="3">
        <v>305000</v>
      </c>
      <c r="D855" s="3">
        <v>49500</v>
      </c>
      <c r="E855" s="1" t="s">
        <v>1</v>
      </c>
      <c r="F855" s="1" t="s">
        <v>661</v>
      </c>
      <c r="G855" s="8">
        <f t="shared" si="13"/>
        <v>0.16229508196721312</v>
      </c>
    </row>
    <row r="856" spans="1:7" ht="15" customHeight="1" x14ac:dyDescent="0.25">
      <c r="A856" s="1" t="s">
        <v>162</v>
      </c>
      <c r="B856" s="2">
        <v>45301</v>
      </c>
      <c r="C856" s="3">
        <v>462000</v>
      </c>
      <c r="D856" s="3">
        <v>75000</v>
      </c>
      <c r="E856" s="1" t="s">
        <v>1</v>
      </c>
      <c r="F856" s="1" t="s">
        <v>125</v>
      </c>
      <c r="G856" s="8">
        <f t="shared" si="13"/>
        <v>0.16233766233766234</v>
      </c>
    </row>
    <row r="857" spans="1:7" ht="15" customHeight="1" x14ac:dyDescent="0.25">
      <c r="A857" s="1" t="s">
        <v>1520</v>
      </c>
      <c r="B857" s="2">
        <v>45068</v>
      </c>
      <c r="C857" s="3">
        <v>431000</v>
      </c>
      <c r="D857" s="3">
        <v>70000</v>
      </c>
      <c r="E857" s="1" t="s">
        <v>1</v>
      </c>
      <c r="F857" s="1" t="s">
        <v>1507</v>
      </c>
      <c r="G857" s="8">
        <f t="shared" si="13"/>
        <v>0.16241299303944315</v>
      </c>
    </row>
    <row r="858" spans="1:7" ht="15" customHeight="1" x14ac:dyDescent="0.25">
      <c r="A858" s="1" t="s">
        <v>446</v>
      </c>
      <c r="B858" s="2">
        <v>45719</v>
      </c>
      <c r="C858" s="3">
        <v>277000</v>
      </c>
      <c r="D858" s="3">
        <v>45000</v>
      </c>
      <c r="E858" s="1" t="s">
        <v>7</v>
      </c>
      <c r="F858" s="1" t="s">
        <v>442</v>
      </c>
      <c r="G858" s="8">
        <f t="shared" si="13"/>
        <v>0.16245487364620939</v>
      </c>
    </row>
    <row r="859" spans="1:7" ht="15" customHeight="1" x14ac:dyDescent="0.25">
      <c r="A859" s="1" t="s">
        <v>1175</v>
      </c>
      <c r="B859" s="2">
        <v>45558</v>
      </c>
      <c r="C859" s="3">
        <v>397000</v>
      </c>
      <c r="D859" s="3">
        <v>64500</v>
      </c>
      <c r="E859" s="1" t="s">
        <v>1</v>
      </c>
      <c r="F859" s="1" t="s">
        <v>1173</v>
      </c>
      <c r="G859" s="8">
        <f t="shared" si="13"/>
        <v>0.16246851385390429</v>
      </c>
    </row>
    <row r="860" spans="1:7" ht="15" customHeight="1" x14ac:dyDescent="0.25">
      <c r="A860" s="1" t="s">
        <v>310</v>
      </c>
      <c r="B860" s="2">
        <v>45027</v>
      </c>
      <c r="C860" s="3">
        <v>400000</v>
      </c>
      <c r="D860" s="3">
        <v>65000</v>
      </c>
      <c r="E860" s="1" t="s">
        <v>1</v>
      </c>
      <c r="F860" s="1" t="s">
        <v>116</v>
      </c>
      <c r="G860" s="8">
        <f t="shared" si="13"/>
        <v>0.16250000000000001</v>
      </c>
    </row>
    <row r="861" spans="1:7" ht="15" customHeight="1" x14ac:dyDescent="0.25">
      <c r="A861" s="1" t="s">
        <v>312</v>
      </c>
      <c r="B861" s="2">
        <v>45643</v>
      </c>
      <c r="C861" s="3">
        <v>400000</v>
      </c>
      <c r="D861" s="3">
        <v>65000</v>
      </c>
      <c r="E861" s="1" t="s">
        <v>1</v>
      </c>
      <c r="F861" s="1" t="s">
        <v>116</v>
      </c>
      <c r="G861" s="8">
        <f t="shared" si="13"/>
        <v>0.16250000000000001</v>
      </c>
    </row>
    <row r="862" spans="1:7" ht="15" customHeight="1" x14ac:dyDescent="0.25">
      <c r="A862" s="1" t="s">
        <v>758</v>
      </c>
      <c r="B862" s="2">
        <v>45483</v>
      </c>
      <c r="C862" s="3">
        <v>400000</v>
      </c>
      <c r="D862" s="3">
        <v>65000</v>
      </c>
      <c r="E862" s="1" t="s">
        <v>1</v>
      </c>
      <c r="F862" s="1" t="s">
        <v>157</v>
      </c>
      <c r="G862" s="8">
        <f t="shared" si="13"/>
        <v>0.16250000000000001</v>
      </c>
    </row>
    <row r="863" spans="1:7" ht="15" customHeight="1" x14ac:dyDescent="0.25">
      <c r="A863" s="1" t="s">
        <v>83</v>
      </c>
      <c r="B863" s="2">
        <v>45450</v>
      </c>
      <c r="C863" s="3">
        <v>369000</v>
      </c>
      <c r="D863" s="3">
        <v>60000</v>
      </c>
      <c r="E863" s="1" t="s">
        <v>7</v>
      </c>
      <c r="F863" s="1" t="s">
        <v>84</v>
      </c>
      <c r="G863" s="8">
        <f t="shared" si="13"/>
        <v>0.16260162601626016</v>
      </c>
    </row>
    <row r="864" spans="1:7" ht="15" customHeight="1" x14ac:dyDescent="0.25">
      <c r="A864" s="1" t="s">
        <v>261</v>
      </c>
      <c r="B864" s="2">
        <v>45281</v>
      </c>
      <c r="C864" s="3">
        <v>615000</v>
      </c>
      <c r="D864" s="3">
        <v>100000</v>
      </c>
      <c r="E864" s="1" t="s">
        <v>1</v>
      </c>
      <c r="F864" s="1" t="s">
        <v>246</v>
      </c>
      <c r="G864" s="8">
        <f t="shared" si="13"/>
        <v>0.16260162601626016</v>
      </c>
    </row>
    <row r="865" spans="1:7" ht="15" customHeight="1" x14ac:dyDescent="0.25">
      <c r="A865" s="1" t="s">
        <v>985</v>
      </c>
      <c r="B865" s="2">
        <v>45047</v>
      </c>
      <c r="C865" s="3">
        <v>335000</v>
      </c>
      <c r="D865" s="3">
        <v>54500</v>
      </c>
      <c r="E865" s="1" t="s">
        <v>1</v>
      </c>
      <c r="F865" s="1" t="s">
        <v>462</v>
      </c>
      <c r="G865" s="8">
        <f t="shared" si="13"/>
        <v>0.16268656716417909</v>
      </c>
    </row>
    <row r="866" spans="1:7" ht="15" customHeight="1" x14ac:dyDescent="0.25">
      <c r="A866" s="1" t="s">
        <v>1748</v>
      </c>
      <c r="B866" s="2">
        <v>45168</v>
      </c>
      <c r="C866" s="3">
        <v>335000</v>
      </c>
      <c r="D866" s="3">
        <v>54500</v>
      </c>
      <c r="E866" s="1" t="s">
        <v>1</v>
      </c>
      <c r="F866" s="1" t="s">
        <v>1173</v>
      </c>
      <c r="G866" s="8">
        <f t="shared" si="13"/>
        <v>0.16268656716417909</v>
      </c>
    </row>
    <row r="867" spans="1:7" ht="15" customHeight="1" x14ac:dyDescent="0.25">
      <c r="A867" s="1" t="s">
        <v>1289</v>
      </c>
      <c r="B867" s="2">
        <v>45289</v>
      </c>
      <c r="C867" s="3">
        <v>228000</v>
      </c>
      <c r="D867" s="3">
        <v>37125</v>
      </c>
      <c r="E867" s="1" t="s">
        <v>1</v>
      </c>
      <c r="F867" s="1" t="s">
        <v>1278</v>
      </c>
      <c r="G867" s="8">
        <f t="shared" si="13"/>
        <v>0.16282894736842105</v>
      </c>
    </row>
    <row r="868" spans="1:7" ht="15" customHeight="1" x14ac:dyDescent="0.25">
      <c r="A868" s="1" t="s">
        <v>295</v>
      </c>
      <c r="B868" s="2">
        <v>45170</v>
      </c>
      <c r="C868" s="3">
        <v>460000</v>
      </c>
      <c r="D868" s="3">
        <v>75000</v>
      </c>
      <c r="E868" s="1" t="s">
        <v>1</v>
      </c>
      <c r="F868" s="1" t="s">
        <v>119</v>
      </c>
      <c r="G868" s="8">
        <f t="shared" si="13"/>
        <v>0.16304347826086957</v>
      </c>
    </row>
    <row r="869" spans="1:7" ht="15" customHeight="1" x14ac:dyDescent="0.25">
      <c r="A869" s="1" t="s">
        <v>735</v>
      </c>
      <c r="B869" s="2">
        <v>45189</v>
      </c>
      <c r="C869" s="3">
        <v>379000</v>
      </c>
      <c r="D869" s="3">
        <v>61875</v>
      </c>
      <c r="E869" s="1" t="s">
        <v>1</v>
      </c>
      <c r="F869" s="1" t="s">
        <v>723</v>
      </c>
      <c r="G869" s="8">
        <f t="shared" si="13"/>
        <v>0.16325857519788919</v>
      </c>
    </row>
    <row r="870" spans="1:7" ht="15" customHeight="1" x14ac:dyDescent="0.25">
      <c r="A870" s="1" t="s">
        <v>181</v>
      </c>
      <c r="B870" s="2">
        <v>45028</v>
      </c>
      <c r="C870" s="3">
        <v>397500</v>
      </c>
      <c r="D870" s="3">
        <v>65000</v>
      </c>
      <c r="E870" s="1" t="s">
        <v>7</v>
      </c>
      <c r="F870" s="1" t="s">
        <v>72</v>
      </c>
      <c r="G870" s="8">
        <f t="shared" si="13"/>
        <v>0.16352201257861634</v>
      </c>
    </row>
    <row r="871" spans="1:7" ht="15" customHeight="1" x14ac:dyDescent="0.25">
      <c r="A871" s="1" t="s">
        <v>1393</v>
      </c>
      <c r="B871" s="2">
        <v>45118</v>
      </c>
      <c r="C871" s="3">
        <v>227000</v>
      </c>
      <c r="D871" s="3">
        <v>37125</v>
      </c>
      <c r="E871" s="1" t="s">
        <v>1</v>
      </c>
      <c r="F871" s="1" t="s">
        <v>1388</v>
      </c>
      <c r="G871" s="8">
        <f t="shared" si="13"/>
        <v>0.16354625550660792</v>
      </c>
    </row>
    <row r="872" spans="1:7" ht="15" customHeight="1" x14ac:dyDescent="0.25">
      <c r="A872" s="1" t="s">
        <v>1396</v>
      </c>
      <c r="B872" s="2">
        <v>45159</v>
      </c>
      <c r="C872" s="3">
        <v>227000</v>
      </c>
      <c r="D872" s="3">
        <v>37125</v>
      </c>
      <c r="E872" s="1" t="s">
        <v>1</v>
      </c>
      <c r="F872" s="1" t="s">
        <v>1388</v>
      </c>
      <c r="G872" s="8">
        <f t="shared" si="13"/>
        <v>0.16354625550660792</v>
      </c>
    </row>
    <row r="873" spans="1:7" ht="15" customHeight="1" x14ac:dyDescent="0.25">
      <c r="A873" s="1" t="s">
        <v>1509</v>
      </c>
      <c r="B873" s="2">
        <v>45226</v>
      </c>
      <c r="C873" s="3">
        <v>428000</v>
      </c>
      <c r="D873" s="3">
        <v>70000</v>
      </c>
      <c r="E873" s="1" t="s">
        <v>1</v>
      </c>
      <c r="F873" s="1" t="s">
        <v>1507</v>
      </c>
      <c r="G873" s="8">
        <f t="shared" si="13"/>
        <v>0.16355140186915887</v>
      </c>
    </row>
    <row r="874" spans="1:7" ht="15" customHeight="1" x14ac:dyDescent="0.25">
      <c r="A874" s="1" t="s">
        <v>510</v>
      </c>
      <c r="B874" s="2">
        <v>45247</v>
      </c>
      <c r="C874" s="3">
        <v>550000</v>
      </c>
      <c r="D874" s="3">
        <v>90000</v>
      </c>
      <c r="E874" s="1" t="s">
        <v>1</v>
      </c>
      <c r="F874" s="1" t="s">
        <v>90</v>
      </c>
      <c r="G874" s="8">
        <f t="shared" si="13"/>
        <v>0.16363636363636364</v>
      </c>
    </row>
    <row r="875" spans="1:7" ht="15" customHeight="1" x14ac:dyDescent="0.25">
      <c r="A875" s="1" t="s">
        <v>850</v>
      </c>
      <c r="B875" s="2">
        <v>45455</v>
      </c>
      <c r="C875" s="3">
        <v>275000</v>
      </c>
      <c r="D875" s="3">
        <v>45000</v>
      </c>
      <c r="E875" s="1" t="s">
        <v>7</v>
      </c>
      <c r="F875" s="1" t="s">
        <v>848</v>
      </c>
      <c r="G875" s="8">
        <f t="shared" si="13"/>
        <v>0.16363636363636364</v>
      </c>
    </row>
    <row r="876" spans="1:7" ht="15" customHeight="1" x14ac:dyDescent="0.25">
      <c r="A876" s="1" t="s">
        <v>1494</v>
      </c>
      <c r="B876" s="2">
        <v>45198</v>
      </c>
      <c r="C876" s="3">
        <v>550000</v>
      </c>
      <c r="D876" s="3">
        <v>90000</v>
      </c>
      <c r="E876" s="1" t="s">
        <v>1</v>
      </c>
      <c r="F876" s="1" t="s">
        <v>1245</v>
      </c>
      <c r="G876" s="8">
        <f t="shared" si="13"/>
        <v>0.16363636363636364</v>
      </c>
    </row>
    <row r="877" spans="1:7" ht="15" customHeight="1" x14ac:dyDescent="0.25">
      <c r="A877" s="1" t="s">
        <v>1428</v>
      </c>
      <c r="B877" s="2">
        <v>45309</v>
      </c>
      <c r="C877" s="3">
        <v>226400</v>
      </c>
      <c r="D877" s="3">
        <v>37125</v>
      </c>
      <c r="E877" s="1" t="s">
        <v>1</v>
      </c>
      <c r="F877" s="1" t="s">
        <v>1255</v>
      </c>
      <c r="G877" s="8">
        <f t="shared" si="13"/>
        <v>0.16397968197879859</v>
      </c>
    </row>
    <row r="878" spans="1:7" ht="15" customHeight="1" x14ac:dyDescent="0.25">
      <c r="A878" s="1" t="s">
        <v>1203</v>
      </c>
      <c r="B878" s="2">
        <v>45287</v>
      </c>
      <c r="C878" s="3">
        <v>548490</v>
      </c>
      <c r="D878" s="3">
        <v>90000</v>
      </c>
      <c r="E878" s="1" t="s">
        <v>7</v>
      </c>
      <c r="F878" s="1" t="s">
        <v>1202</v>
      </c>
      <c r="G878" s="8">
        <f t="shared" si="13"/>
        <v>0.16408685664278291</v>
      </c>
    </row>
    <row r="879" spans="1:7" ht="15" customHeight="1" x14ac:dyDescent="0.25">
      <c r="A879" s="1" t="s">
        <v>1224</v>
      </c>
      <c r="B879" s="2">
        <v>45394</v>
      </c>
      <c r="C879" s="3">
        <v>548390</v>
      </c>
      <c r="D879" s="3">
        <v>90000</v>
      </c>
      <c r="E879" s="1" t="s">
        <v>7</v>
      </c>
      <c r="F879" s="1" t="s">
        <v>1202</v>
      </c>
      <c r="G879" s="8">
        <f t="shared" si="13"/>
        <v>0.16411677820529186</v>
      </c>
    </row>
    <row r="880" spans="1:7" ht="15" customHeight="1" x14ac:dyDescent="0.25">
      <c r="A880" s="1" t="s">
        <v>1164</v>
      </c>
      <c r="B880" s="2">
        <v>45600</v>
      </c>
      <c r="C880" s="3">
        <v>332000</v>
      </c>
      <c r="D880" s="3">
        <v>54500</v>
      </c>
      <c r="E880" s="1" t="s">
        <v>1</v>
      </c>
      <c r="F880" s="1" t="s">
        <v>1165</v>
      </c>
      <c r="G880" s="8">
        <f t="shared" si="13"/>
        <v>0.16415662650602408</v>
      </c>
    </row>
    <row r="881" spans="1:7" ht="15" customHeight="1" x14ac:dyDescent="0.25">
      <c r="A881" s="1" t="s">
        <v>1552</v>
      </c>
      <c r="B881" s="2">
        <v>45167</v>
      </c>
      <c r="C881" s="3">
        <v>731000</v>
      </c>
      <c r="D881" s="3">
        <v>120000</v>
      </c>
      <c r="E881" s="1" t="s">
        <v>7</v>
      </c>
      <c r="F881" s="1" t="s">
        <v>1249</v>
      </c>
      <c r="G881" s="8">
        <f t="shared" si="13"/>
        <v>0.16415868673050615</v>
      </c>
    </row>
    <row r="882" spans="1:7" ht="15" customHeight="1" x14ac:dyDescent="0.25">
      <c r="A882" s="1" t="s">
        <v>1216</v>
      </c>
      <c r="B882" s="2">
        <v>45289</v>
      </c>
      <c r="C882" s="3">
        <v>547765</v>
      </c>
      <c r="D882" s="3">
        <v>90000</v>
      </c>
      <c r="E882" s="1" t="s">
        <v>7</v>
      </c>
      <c r="F882" s="1" t="s">
        <v>1202</v>
      </c>
      <c r="G882" s="8">
        <f t="shared" si="13"/>
        <v>0.16430403548967168</v>
      </c>
    </row>
    <row r="883" spans="1:7" ht="15" customHeight="1" x14ac:dyDescent="0.25">
      <c r="A883" s="1" t="s">
        <v>87</v>
      </c>
      <c r="B883" s="2">
        <v>45678</v>
      </c>
      <c r="C883" s="3">
        <v>365000</v>
      </c>
      <c r="D883" s="3">
        <v>60000</v>
      </c>
      <c r="E883" s="1" t="s">
        <v>7</v>
      </c>
      <c r="F883" s="1" t="s">
        <v>84</v>
      </c>
      <c r="G883" s="8">
        <f t="shared" si="13"/>
        <v>0.16438356164383561</v>
      </c>
    </row>
    <row r="884" spans="1:7" ht="15" customHeight="1" x14ac:dyDescent="0.25">
      <c r="A884" s="1" t="s">
        <v>1560</v>
      </c>
      <c r="B884" s="2">
        <v>45077</v>
      </c>
      <c r="C884" s="3">
        <v>425313</v>
      </c>
      <c r="D884" s="3">
        <v>70000</v>
      </c>
      <c r="E884" s="1" t="s">
        <v>1</v>
      </c>
      <c r="F884" s="1" t="s">
        <v>1236</v>
      </c>
      <c r="G884" s="8">
        <f t="shared" si="13"/>
        <v>0.16458467058378182</v>
      </c>
    </row>
    <row r="885" spans="1:7" ht="15" customHeight="1" x14ac:dyDescent="0.25">
      <c r="A885" s="1" t="s">
        <v>1063</v>
      </c>
      <c r="B885" s="2">
        <v>45049</v>
      </c>
      <c r="C885" s="3">
        <v>425000</v>
      </c>
      <c r="D885" s="3">
        <v>70000</v>
      </c>
      <c r="E885" s="1" t="s">
        <v>1</v>
      </c>
      <c r="F885" s="1" t="s">
        <v>1052</v>
      </c>
      <c r="G885" s="8">
        <f t="shared" si="13"/>
        <v>0.16470588235294117</v>
      </c>
    </row>
    <row r="886" spans="1:7" ht="15" customHeight="1" x14ac:dyDescent="0.25">
      <c r="A886" s="1" t="s">
        <v>1237</v>
      </c>
      <c r="B886" s="2">
        <v>45231</v>
      </c>
      <c r="C886" s="3">
        <v>425000</v>
      </c>
      <c r="D886" s="3">
        <v>70000</v>
      </c>
      <c r="E886" s="1" t="s">
        <v>1</v>
      </c>
      <c r="F886" s="1" t="s">
        <v>1236</v>
      </c>
      <c r="G886" s="8">
        <f t="shared" si="13"/>
        <v>0.16470588235294117</v>
      </c>
    </row>
    <row r="887" spans="1:7" ht="15" customHeight="1" x14ac:dyDescent="0.25">
      <c r="A887" s="1" t="s">
        <v>1558</v>
      </c>
      <c r="B887" s="2">
        <v>45194</v>
      </c>
      <c r="C887" s="3">
        <v>425000</v>
      </c>
      <c r="D887" s="3">
        <v>70000</v>
      </c>
      <c r="E887" s="1" t="s">
        <v>1</v>
      </c>
      <c r="F887" s="1" t="s">
        <v>1236</v>
      </c>
      <c r="G887" s="8">
        <f t="shared" si="13"/>
        <v>0.16470588235294117</v>
      </c>
    </row>
    <row r="888" spans="1:7" ht="15" customHeight="1" x14ac:dyDescent="0.25">
      <c r="A888" s="1" t="s">
        <v>1566</v>
      </c>
      <c r="B888" s="2">
        <v>45128</v>
      </c>
      <c r="C888" s="3">
        <v>425000</v>
      </c>
      <c r="D888" s="3">
        <v>70000</v>
      </c>
      <c r="E888" s="1" t="s">
        <v>1</v>
      </c>
      <c r="F888" s="1" t="s">
        <v>1233</v>
      </c>
      <c r="G888" s="8">
        <f t="shared" si="13"/>
        <v>0.16470588235294117</v>
      </c>
    </row>
    <row r="889" spans="1:7" ht="15" customHeight="1" x14ac:dyDescent="0.25">
      <c r="A889" s="1" t="s">
        <v>1588</v>
      </c>
      <c r="B889" s="2">
        <v>45722</v>
      </c>
      <c r="C889" s="3">
        <v>425000</v>
      </c>
      <c r="D889" s="3">
        <v>70000</v>
      </c>
      <c r="E889" s="1" t="s">
        <v>1</v>
      </c>
      <c r="F889" s="1" t="s">
        <v>1197</v>
      </c>
      <c r="G889" s="8">
        <f t="shared" si="13"/>
        <v>0.16470588235294117</v>
      </c>
    </row>
    <row r="890" spans="1:7" ht="15" customHeight="1" x14ac:dyDescent="0.25">
      <c r="A890" s="1" t="s">
        <v>708</v>
      </c>
      <c r="B890" s="2">
        <v>45177</v>
      </c>
      <c r="C890" s="3">
        <v>607090</v>
      </c>
      <c r="D890" s="3">
        <v>100000</v>
      </c>
      <c r="E890" s="1" t="s">
        <v>7</v>
      </c>
      <c r="F890" s="1" t="s">
        <v>699</v>
      </c>
      <c r="G890" s="8">
        <f t="shared" si="13"/>
        <v>0.16472022270174108</v>
      </c>
    </row>
    <row r="891" spans="1:7" ht="15" customHeight="1" x14ac:dyDescent="0.25">
      <c r="A891" s="1" t="s">
        <v>73</v>
      </c>
      <c r="B891" s="2">
        <v>45236</v>
      </c>
      <c r="C891" s="3">
        <v>364000</v>
      </c>
      <c r="D891" s="3">
        <v>60000</v>
      </c>
      <c r="E891" s="1" t="s">
        <v>7</v>
      </c>
      <c r="F891" s="1" t="s">
        <v>72</v>
      </c>
      <c r="G891" s="8">
        <f t="shared" si="13"/>
        <v>0.16483516483516483</v>
      </c>
    </row>
    <row r="892" spans="1:7" ht="15" customHeight="1" x14ac:dyDescent="0.25">
      <c r="A892" s="1" t="s">
        <v>589</v>
      </c>
      <c r="B892" s="2">
        <v>45029</v>
      </c>
      <c r="C892" s="3">
        <v>364000</v>
      </c>
      <c r="D892" s="3">
        <v>60000</v>
      </c>
      <c r="E892" s="1" t="s">
        <v>1</v>
      </c>
      <c r="F892" s="1" t="s">
        <v>23</v>
      </c>
      <c r="G892" s="8">
        <f t="shared" si="13"/>
        <v>0.16483516483516483</v>
      </c>
    </row>
    <row r="893" spans="1:7" ht="15" customHeight="1" x14ac:dyDescent="0.25">
      <c r="A893" s="1" t="s">
        <v>883</v>
      </c>
      <c r="B893" s="2">
        <v>45719</v>
      </c>
      <c r="C893" s="3">
        <v>182000</v>
      </c>
      <c r="D893" s="3">
        <v>30000</v>
      </c>
      <c r="E893" s="1" t="s">
        <v>7</v>
      </c>
      <c r="F893" s="1" t="s">
        <v>328</v>
      </c>
      <c r="G893" s="8">
        <f t="shared" si="13"/>
        <v>0.16483516483516483</v>
      </c>
    </row>
    <row r="894" spans="1:7" ht="15" customHeight="1" x14ac:dyDescent="0.25">
      <c r="A894" s="1" t="s">
        <v>1429</v>
      </c>
      <c r="B894" s="2">
        <v>45418</v>
      </c>
      <c r="C894" s="3">
        <v>182000</v>
      </c>
      <c r="D894" s="3">
        <v>30000</v>
      </c>
      <c r="E894" s="1" t="s">
        <v>7</v>
      </c>
      <c r="F894" s="1" t="s">
        <v>1358</v>
      </c>
      <c r="G894" s="8">
        <f t="shared" si="13"/>
        <v>0.16483516483516483</v>
      </c>
    </row>
    <row r="895" spans="1:7" ht="15" customHeight="1" x14ac:dyDescent="0.25">
      <c r="A895" s="1" t="s">
        <v>267</v>
      </c>
      <c r="B895" s="2">
        <v>45366</v>
      </c>
      <c r="C895" s="3">
        <v>300100</v>
      </c>
      <c r="D895" s="3">
        <v>49500</v>
      </c>
      <c r="E895" s="1" t="s">
        <v>1</v>
      </c>
      <c r="F895" s="1" t="s">
        <v>250</v>
      </c>
      <c r="G895" s="8">
        <f t="shared" si="13"/>
        <v>0.16494501832722425</v>
      </c>
    </row>
    <row r="896" spans="1:7" ht="15" customHeight="1" x14ac:dyDescent="0.25">
      <c r="A896" s="1" t="s">
        <v>914</v>
      </c>
      <c r="B896" s="2">
        <v>45145</v>
      </c>
      <c r="C896" s="3">
        <v>300000</v>
      </c>
      <c r="D896" s="3">
        <v>49500</v>
      </c>
      <c r="E896" s="1" t="s">
        <v>7</v>
      </c>
      <c r="F896" s="1" t="s">
        <v>870</v>
      </c>
      <c r="G896" s="8">
        <f t="shared" si="13"/>
        <v>0.16500000000000001</v>
      </c>
    </row>
    <row r="897" spans="1:7" ht="15" customHeight="1" x14ac:dyDescent="0.25">
      <c r="A897" s="1" t="s">
        <v>1033</v>
      </c>
      <c r="B897" s="2">
        <v>45205</v>
      </c>
      <c r="C897" s="3">
        <v>375000</v>
      </c>
      <c r="D897" s="3">
        <v>61875</v>
      </c>
      <c r="E897" s="1" t="s">
        <v>1</v>
      </c>
      <c r="F897" s="1" t="s">
        <v>1022</v>
      </c>
      <c r="G897" s="8">
        <f t="shared" si="13"/>
        <v>0.16500000000000001</v>
      </c>
    </row>
    <row r="898" spans="1:7" ht="15" customHeight="1" x14ac:dyDescent="0.25">
      <c r="A898" s="1" t="s">
        <v>1272</v>
      </c>
      <c r="B898" s="2">
        <v>45104</v>
      </c>
      <c r="C898" s="3">
        <v>225000</v>
      </c>
      <c r="D898" s="3">
        <v>37125</v>
      </c>
      <c r="E898" s="1" t="s">
        <v>1</v>
      </c>
      <c r="F898" s="1" t="s">
        <v>1263</v>
      </c>
      <c r="G898" s="8">
        <f t="shared" ref="G898:G961" si="14">+D898/C898</f>
        <v>0.16500000000000001</v>
      </c>
    </row>
    <row r="899" spans="1:7" ht="15" customHeight="1" x14ac:dyDescent="0.25">
      <c r="A899" s="1" t="s">
        <v>1629</v>
      </c>
      <c r="B899" s="2">
        <v>45289</v>
      </c>
      <c r="C899" s="3">
        <v>225000</v>
      </c>
      <c r="D899" s="3">
        <v>37125</v>
      </c>
      <c r="E899" s="1" t="s">
        <v>1</v>
      </c>
      <c r="F899" s="1" t="s">
        <v>1185</v>
      </c>
      <c r="G899" s="8">
        <f t="shared" si="14"/>
        <v>0.16500000000000001</v>
      </c>
    </row>
    <row r="900" spans="1:7" ht="15" customHeight="1" x14ac:dyDescent="0.25">
      <c r="A900" s="1" t="s">
        <v>1807</v>
      </c>
      <c r="B900" s="2">
        <v>45513</v>
      </c>
      <c r="C900" s="3">
        <v>225000</v>
      </c>
      <c r="D900" s="3">
        <v>37125</v>
      </c>
      <c r="E900" s="1" t="s">
        <v>1</v>
      </c>
      <c r="F900" s="1" t="s">
        <v>1352</v>
      </c>
      <c r="G900" s="8">
        <f t="shared" si="14"/>
        <v>0.16500000000000001</v>
      </c>
    </row>
    <row r="901" spans="1:7" ht="15" customHeight="1" x14ac:dyDescent="0.25">
      <c r="A901" s="1" t="s">
        <v>804</v>
      </c>
      <c r="B901" s="2">
        <v>45467</v>
      </c>
      <c r="C901" s="3">
        <v>299900</v>
      </c>
      <c r="D901" s="3">
        <v>49500</v>
      </c>
      <c r="E901" s="1" t="s">
        <v>1</v>
      </c>
      <c r="F901" s="1" t="s">
        <v>208</v>
      </c>
      <c r="G901" s="8">
        <f t="shared" si="14"/>
        <v>0.16505501833944647</v>
      </c>
    </row>
    <row r="902" spans="1:7" ht="15" customHeight="1" x14ac:dyDescent="0.25">
      <c r="A902" s="1" t="s">
        <v>827</v>
      </c>
      <c r="B902" s="2">
        <v>45134</v>
      </c>
      <c r="C902" s="3">
        <v>299900</v>
      </c>
      <c r="D902" s="3">
        <v>49500</v>
      </c>
      <c r="E902" s="1" t="s">
        <v>1</v>
      </c>
      <c r="F902" s="1" t="s">
        <v>250</v>
      </c>
      <c r="G902" s="8">
        <f t="shared" si="14"/>
        <v>0.16505501833944647</v>
      </c>
    </row>
    <row r="903" spans="1:7" ht="15" customHeight="1" x14ac:dyDescent="0.25">
      <c r="A903" s="1" t="s">
        <v>1133</v>
      </c>
      <c r="B903" s="2">
        <v>45252</v>
      </c>
      <c r="C903" s="3">
        <v>605790</v>
      </c>
      <c r="D903" s="3">
        <v>100000</v>
      </c>
      <c r="E903" s="1" t="s">
        <v>7</v>
      </c>
      <c r="F903" s="1" t="s">
        <v>699</v>
      </c>
      <c r="G903" s="8">
        <f t="shared" si="14"/>
        <v>0.16507370540946534</v>
      </c>
    </row>
    <row r="904" spans="1:7" ht="15" customHeight="1" x14ac:dyDescent="0.25">
      <c r="A904" s="1" t="s">
        <v>236</v>
      </c>
      <c r="B904" s="2">
        <v>45357</v>
      </c>
      <c r="C904" s="3">
        <v>545000</v>
      </c>
      <c r="D904" s="3">
        <v>90000</v>
      </c>
      <c r="E904" s="1" t="s">
        <v>7</v>
      </c>
      <c r="F904" s="1" t="s">
        <v>234</v>
      </c>
      <c r="G904" s="8">
        <f t="shared" si="14"/>
        <v>0.16513761467889909</v>
      </c>
    </row>
    <row r="905" spans="1:7" ht="15" customHeight="1" x14ac:dyDescent="0.25">
      <c r="A905" s="1" t="s">
        <v>867</v>
      </c>
      <c r="B905" s="2">
        <v>45511</v>
      </c>
      <c r="C905" s="3">
        <v>345000</v>
      </c>
      <c r="D905" s="3">
        <v>57024</v>
      </c>
      <c r="E905" s="1" t="s">
        <v>1</v>
      </c>
      <c r="F905" s="1" t="s">
        <v>275</v>
      </c>
      <c r="G905" s="8">
        <f t="shared" si="14"/>
        <v>0.16528695652173914</v>
      </c>
    </row>
    <row r="906" spans="1:7" ht="15" customHeight="1" x14ac:dyDescent="0.25">
      <c r="A906" s="1" t="s">
        <v>427</v>
      </c>
      <c r="B906" s="2">
        <v>45184</v>
      </c>
      <c r="C906" s="3">
        <v>665000</v>
      </c>
      <c r="D906" s="3">
        <v>110000</v>
      </c>
      <c r="E906" s="1" t="s">
        <v>7</v>
      </c>
      <c r="F906" s="1" t="s">
        <v>365</v>
      </c>
      <c r="G906" s="8">
        <f t="shared" si="14"/>
        <v>0.16541353383458646</v>
      </c>
    </row>
    <row r="907" spans="1:7" ht="15" customHeight="1" x14ac:dyDescent="0.25">
      <c r="A907" s="1" t="s">
        <v>704</v>
      </c>
      <c r="B907" s="2">
        <v>45133</v>
      </c>
      <c r="C907" s="3">
        <v>604390</v>
      </c>
      <c r="D907" s="3">
        <v>100000</v>
      </c>
      <c r="E907" s="1" t="s">
        <v>7</v>
      </c>
      <c r="F907" s="1" t="s">
        <v>699</v>
      </c>
      <c r="G907" s="8">
        <f t="shared" si="14"/>
        <v>0.16545607968364798</v>
      </c>
    </row>
    <row r="908" spans="1:7" ht="15" customHeight="1" x14ac:dyDescent="0.25">
      <c r="A908" s="1" t="s">
        <v>1157</v>
      </c>
      <c r="B908" s="2">
        <v>45380</v>
      </c>
      <c r="C908" s="3">
        <v>329000</v>
      </c>
      <c r="D908" s="3">
        <v>54500</v>
      </c>
      <c r="E908" s="1" t="s">
        <v>1</v>
      </c>
      <c r="F908" s="1" t="s">
        <v>671</v>
      </c>
      <c r="G908" s="8">
        <f t="shared" si="14"/>
        <v>0.16565349544072949</v>
      </c>
    </row>
    <row r="909" spans="1:7" ht="15" customHeight="1" x14ac:dyDescent="0.25">
      <c r="A909" s="1" t="s">
        <v>436</v>
      </c>
      <c r="B909" s="2">
        <v>45019</v>
      </c>
      <c r="C909" s="3">
        <v>362000</v>
      </c>
      <c r="D909" s="3">
        <v>60000</v>
      </c>
      <c r="E909" s="1" t="s">
        <v>7</v>
      </c>
      <c r="F909" s="1" t="s">
        <v>104</v>
      </c>
      <c r="G909" s="8">
        <f t="shared" si="14"/>
        <v>0.16574585635359115</v>
      </c>
    </row>
    <row r="910" spans="1:7" ht="15" customHeight="1" x14ac:dyDescent="0.25">
      <c r="A910" s="1" t="s">
        <v>114</v>
      </c>
      <c r="B910" s="2">
        <v>45530</v>
      </c>
      <c r="C910" s="3">
        <v>603000</v>
      </c>
      <c r="D910" s="3">
        <v>100000</v>
      </c>
      <c r="E910" s="1" t="s">
        <v>1</v>
      </c>
      <c r="F910" s="1" t="s">
        <v>110</v>
      </c>
      <c r="G910" s="8">
        <f t="shared" si="14"/>
        <v>0.16583747927031509</v>
      </c>
    </row>
    <row r="911" spans="1:7" ht="15" customHeight="1" x14ac:dyDescent="0.25">
      <c r="A911" s="1" t="s">
        <v>1220</v>
      </c>
      <c r="B911" s="2">
        <v>45190</v>
      </c>
      <c r="C911" s="3">
        <v>542500</v>
      </c>
      <c r="D911" s="3">
        <v>90000</v>
      </c>
      <c r="E911" s="1" t="s">
        <v>7</v>
      </c>
      <c r="F911" s="1" t="s">
        <v>1202</v>
      </c>
      <c r="G911" s="8">
        <f t="shared" si="14"/>
        <v>0.16589861751152074</v>
      </c>
    </row>
    <row r="912" spans="1:7" ht="15" customHeight="1" x14ac:dyDescent="0.25">
      <c r="A912" s="1" t="s">
        <v>599</v>
      </c>
      <c r="B912" s="2">
        <v>45191</v>
      </c>
      <c r="C912" s="3">
        <v>180500</v>
      </c>
      <c r="D912" s="3">
        <v>30000</v>
      </c>
      <c r="E912" s="1" t="s">
        <v>7</v>
      </c>
      <c r="F912" s="1" t="s">
        <v>25</v>
      </c>
      <c r="G912" s="8">
        <f t="shared" si="14"/>
        <v>0.16620498614958448</v>
      </c>
    </row>
    <row r="913" spans="1:7" ht="15" customHeight="1" x14ac:dyDescent="0.25">
      <c r="A913" s="1" t="s">
        <v>580</v>
      </c>
      <c r="B913" s="2">
        <v>45442</v>
      </c>
      <c r="C913" s="3">
        <v>421000</v>
      </c>
      <c r="D913" s="3">
        <v>70000</v>
      </c>
      <c r="E913" s="1" t="s">
        <v>1</v>
      </c>
      <c r="F913" s="1" t="s">
        <v>570</v>
      </c>
      <c r="G913" s="8">
        <f t="shared" si="14"/>
        <v>0.166270783847981</v>
      </c>
    </row>
    <row r="914" spans="1:7" ht="15" customHeight="1" x14ac:dyDescent="0.25">
      <c r="A914" s="1" t="s">
        <v>951</v>
      </c>
      <c r="B914" s="2">
        <v>45345</v>
      </c>
      <c r="C914" s="3">
        <v>452000</v>
      </c>
      <c r="D914" s="3">
        <v>75273</v>
      </c>
      <c r="E914" s="1" t="s">
        <v>1</v>
      </c>
      <c r="F914" s="1" t="s">
        <v>948</v>
      </c>
      <c r="G914" s="8">
        <f t="shared" si="14"/>
        <v>0.16653318584070798</v>
      </c>
    </row>
    <row r="915" spans="1:7" ht="15" customHeight="1" x14ac:dyDescent="0.25">
      <c r="A915" s="1" t="s">
        <v>46</v>
      </c>
      <c r="B915" s="2">
        <v>45194</v>
      </c>
      <c r="C915" s="3">
        <v>420000</v>
      </c>
      <c r="D915" s="3">
        <v>70000</v>
      </c>
      <c r="E915" s="1" t="s">
        <v>1</v>
      </c>
      <c r="F915" s="1" t="s">
        <v>35</v>
      </c>
      <c r="G915" s="8">
        <f t="shared" si="14"/>
        <v>0.16666666666666666</v>
      </c>
    </row>
    <row r="916" spans="1:7" ht="15" customHeight="1" x14ac:dyDescent="0.25">
      <c r="A916" s="1" t="s">
        <v>57</v>
      </c>
      <c r="B916" s="2">
        <v>45383</v>
      </c>
      <c r="C916" s="3">
        <v>360000</v>
      </c>
      <c r="D916" s="3">
        <v>60000</v>
      </c>
      <c r="E916" s="1" t="s">
        <v>1</v>
      </c>
      <c r="F916" s="1" t="s">
        <v>35</v>
      </c>
      <c r="G916" s="8">
        <f t="shared" si="14"/>
        <v>0.16666666666666666</v>
      </c>
    </row>
    <row r="917" spans="1:7" ht="15" customHeight="1" x14ac:dyDescent="0.25">
      <c r="A917" s="1" t="s">
        <v>156</v>
      </c>
      <c r="B917" s="2">
        <v>45093</v>
      </c>
      <c r="C917" s="3">
        <v>390000</v>
      </c>
      <c r="D917" s="3">
        <v>65000</v>
      </c>
      <c r="E917" s="1" t="s">
        <v>1</v>
      </c>
      <c r="F917" s="1" t="s">
        <v>157</v>
      </c>
      <c r="G917" s="8">
        <f t="shared" si="14"/>
        <v>0.16666666666666666</v>
      </c>
    </row>
    <row r="918" spans="1:7" ht="15" customHeight="1" x14ac:dyDescent="0.25">
      <c r="A918" s="1" t="s">
        <v>183</v>
      </c>
      <c r="B918" s="2">
        <v>45281</v>
      </c>
      <c r="C918" s="3">
        <v>390000</v>
      </c>
      <c r="D918" s="3">
        <v>65000</v>
      </c>
      <c r="E918" s="1" t="s">
        <v>1</v>
      </c>
      <c r="F918" s="1" t="s">
        <v>176</v>
      </c>
      <c r="G918" s="8">
        <f t="shared" si="14"/>
        <v>0.16666666666666666</v>
      </c>
    </row>
    <row r="919" spans="1:7" ht="15" customHeight="1" x14ac:dyDescent="0.25">
      <c r="A919" s="1" t="s">
        <v>218</v>
      </c>
      <c r="B919" s="2">
        <v>45589</v>
      </c>
      <c r="C919" s="3">
        <v>390000</v>
      </c>
      <c r="D919" s="3">
        <v>65000</v>
      </c>
      <c r="E919" s="1" t="s">
        <v>7</v>
      </c>
      <c r="F919" s="1" t="s">
        <v>216</v>
      </c>
      <c r="G919" s="8">
        <f t="shared" si="14"/>
        <v>0.16666666666666666</v>
      </c>
    </row>
    <row r="920" spans="1:7" ht="15" customHeight="1" x14ac:dyDescent="0.25">
      <c r="A920" s="1" t="s">
        <v>231</v>
      </c>
      <c r="B920" s="2">
        <v>45688</v>
      </c>
      <c r="C920" s="3">
        <v>390000</v>
      </c>
      <c r="D920" s="3">
        <v>65000</v>
      </c>
      <c r="E920" s="1" t="s">
        <v>7</v>
      </c>
      <c r="F920" s="1" t="s">
        <v>216</v>
      </c>
      <c r="G920" s="8">
        <f t="shared" si="14"/>
        <v>0.16666666666666666</v>
      </c>
    </row>
    <row r="921" spans="1:7" ht="15" customHeight="1" x14ac:dyDescent="0.25">
      <c r="A921" s="1" t="s">
        <v>278</v>
      </c>
      <c r="B921" s="2">
        <v>45503</v>
      </c>
      <c r="C921" s="3">
        <v>600000</v>
      </c>
      <c r="D921" s="3">
        <v>100000</v>
      </c>
      <c r="E921" s="1" t="s">
        <v>1</v>
      </c>
      <c r="F921" s="1" t="s">
        <v>271</v>
      </c>
      <c r="G921" s="8">
        <f t="shared" si="14"/>
        <v>0.16666666666666666</v>
      </c>
    </row>
    <row r="922" spans="1:7" ht="15" customHeight="1" x14ac:dyDescent="0.25">
      <c r="A922" s="1" t="s">
        <v>285</v>
      </c>
      <c r="B922" s="2">
        <v>45569</v>
      </c>
      <c r="C922" s="3">
        <v>270000</v>
      </c>
      <c r="D922" s="3">
        <v>45000</v>
      </c>
      <c r="E922" s="1" t="s">
        <v>7</v>
      </c>
      <c r="F922" s="1" t="s">
        <v>283</v>
      </c>
      <c r="G922" s="8">
        <f t="shared" si="14"/>
        <v>0.16666666666666666</v>
      </c>
    </row>
    <row r="923" spans="1:7" ht="15" customHeight="1" x14ac:dyDescent="0.25">
      <c r="A923" s="1" t="s">
        <v>408</v>
      </c>
      <c r="B923" s="2">
        <v>45546</v>
      </c>
      <c r="C923" s="3">
        <v>600000</v>
      </c>
      <c r="D923" s="3">
        <v>100000</v>
      </c>
      <c r="E923" s="1" t="s">
        <v>1</v>
      </c>
      <c r="F923" s="1" t="s">
        <v>165</v>
      </c>
      <c r="G923" s="8">
        <f t="shared" si="14"/>
        <v>0.16666666666666666</v>
      </c>
    </row>
    <row r="924" spans="1:7" ht="15" customHeight="1" x14ac:dyDescent="0.25">
      <c r="A924" s="1" t="s">
        <v>514</v>
      </c>
      <c r="B924" s="2">
        <v>45499</v>
      </c>
      <c r="C924" s="3">
        <v>360000</v>
      </c>
      <c r="D924" s="3">
        <v>60000</v>
      </c>
      <c r="E924" s="1" t="s">
        <v>7</v>
      </c>
      <c r="F924" s="1" t="s">
        <v>72</v>
      </c>
      <c r="G924" s="8">
        <f t="shared" si="14"/>
        <v>0.16666666666666666</v>
      </c>
    </row>
    <row r="925" spans="1:7" ht="15" customHeight="1" x14ac:dyDescent="0.25">
      <c r="A925" s="1" t="s">
        <v>644</v>
      </c>
      <c r="B925" s="2">
        <v>45212</v>
      </c>
      <c r="C925" s="3">
        <v>300000</v>
      </c>
      <c r="D925" s="3">
        <v>50000</v>
      </c>
      <c r="E925" s="1" t="s">
        <v>1</v>
      </c>
      <c r="F925" s="1" t="s">
        <v>629</v>
      </c>
      <c r="G925" s="8">
        <f t="shared" si="14"/>
        <v>0.16666666666666666</v>
      </c>
    </row>
    <row r="926" spans="1:7" ht="15" customHeight="1" x14ac:dyDescent="0.25">
      <c r="A926" s="1" t="s">
        <v>1003</v>
      </c>
      <c r="B926" s="2">
        <v>45077</v>
      </c>
      <c r="C926" s="3">
        <v>600000</v>
      </c>
      <c r="D926" s="3">
        <v>100000</v>
      </c>
      <c r="E926" s="1" t="s">
        <v>7</v>
      </c>
      <c r="F926" s="1" t="s">
        <v>506</v>
      </c>
      <c r="G926" s="8">
        <f t="shared" si="14"/>
        <v>0.16666666666666666</v>
      </c>
    </row>
    <row r="927" spans="1:7" ht="15" customHeight="1" x14ac:dyDescent="0.25">
      <c r="A927" s="1" t="s">
        <v>1235</v>
      </c>
      <c r="B927" s="2">
        <v>45744</v>
      </c>
      <c r="C927" s="3">
        <v>420000</v>
      </c>
      <c r="D927" s="3">
        <v>70000</v>
      </c>
      <c r="E927" s="1" t="s">
        <v>1</v>
      </c>
      <c r="F927" s="1" t="s">
        <v>1236</v>
      </c>
      <c r="G927" s="8">
        <f t="shared" si="14"/>
        <v>0.16666666666666666</v>
      </c>
    </row>
    <row r="928" spans="1:7" ht="15" customHeight="1" x14ac:dyDescent="0.25">
      <c r="A928" s="1" t="s">
        <v>1253</v>
      </c>
      <c r="B928" s="2">
        <v>45034</v>
      </c>
      <c r="C928" s="3">
        <v>660000</v>
      </c>
      <c r="D928" s="3">
        <v>110000</v>
      </c>
      <c r="E928" s="1" t="s">
        <v>7</v>
      </c>
      <c r="F928" s="1" t="s">
        <v>1249</v>
      </c>
      <c r="G928" s="8">
        <f t="shared" si="14"/>
        <v>0.16666666666666666</v>
      </c>
    </row>
    <row r="929" spans="1:7" ht="15" customHeight="1" x14ac:dyDescent="0.25">
      <c r="A929" s="1" t="s">
        <v>1324</v>
      </c>
      <c r="B929" s="2">
        <v>45432</v>
      </c>
      <c r="C929" s="3">
        <v>180000</v>
      </c>
      <c r="D929" s="3">
        <v>30000</v>
      </c>
      <c r="E929" s="1" t="s">
        <v>7</v>
      </c>
      <c r="F929" s="1" t="s">
        <v>1315</v>
      </c>
      <c r="G929" s="8">
        <f t="shared" si="14"/>
        <v>0.16666666666666666</v>
      </c>
    </row>
    <row r="930" spans="1:7" ht="15" customHeight="1" x14ac:dyDescent="0.25">
      <c r="A930" s="1" t="s">
        <v>1442</v>
      </c>
      <c r="B930" s="2">
        <v>45713</v>
      </c>
      <c r="C930" s="3">
        <v>180000</v>
      </c>
      <c r="D930" s="3">
        <v>30000</v>
      </c>
      <c r="E930" s="1" t="s">
        <v>7</v>
      </c>
      <c r="F930" s="1" t="s">
        <v>1358</v>
      </c>
      <c r="G930" s="8">
        <f t="shared" si="14"/>
        <v>0.16666666666666666</v>
      </c>
    </row>
    <row r="931" spans="1:7" ht="15" customHeight="1" x14ac:dyDescent="0.25">
      <c r="A931" s="1" t="s">
        <v>1533</v>
      </c>
      <c r="B931" s="2">
        <v>45520</v>
      </c>
      <c r="C931" s="3">
        <v>480000</v>
      </c>
      <c r="D931" s="3">
        <v>80000</v>
      </c>
      <c r="E931" s="1" t="s">
        <v>1</v>
      </c>
      <c r="F931" s="1" t="s">
        <v>1239</v>
      </c>
      <c r="G931" s="8">
        <f t="shared" si="14"/>
        <v>0.16666666666666666</v>
      </c>
    </row>
    <row r="932" spans="1:7" ht="15" customHeight="1" x14ac:dyDescent="0.25">
      <c r="A932" s="1" t="s">
        <v>1539</v>
      </c>
      <c r="B932" s="2">
        <v>45183</v>
      </c>
      <c r="C932" s="3">
        <v>420000</v>
      </c>
      <c r="D932" s="3">
        <v>70000</v>
      </c>
      <c r="E932" s="1" t="s">
        <v>7</v>
      </c>
      <c r="F932" s="1" t="s">
        <v>1538</v>
      </c>
      <c r="G932" s="8">
        <f t="shared" si="14"/>
        <v>0.16666666666666666</v>
      </c>
    </row>
    <row r="933" spans="1:7" ht="15" customHeight="1" x14ac:dyDescent="0.25">
      <c r="A933" s="1" t="s">
        <v>1547</v>
      </c>
      <c r="B933" s="2">
        <v>45225</v>
      </c>
      <c r="C933" s="3">
        <v>420000</v>
      </c>
      <c r="D933" s="3">
        <v>70000</v>
      </c>
      <c r="E933" s="1" t="s">
        <v>1</v>
      </c>
      <c r="F933" s="1" t="s">
        <v>1236</v>
      </c>
      <c r="G933" s="8">
        <f t="shared" si="14"/>
        <v>0.16666666666666666</v>
      </c>
    </row>
    <row r="934" spans="1:7" ht="15" customHeight="1" x14ac:dyDescent="0.25">
      <c r="A934" s="1" t="s">
        <v>1573</v>
      </c>
      <c r="B934" s="2">
        <v>45408</v>
      </c>
      <c r="C934" s="3">
        <v>480000</v>
      </c>
      <c r="D934" s="3">
        <v>80000</v>
      </c>
      <c r="E934" s="1" t="s">
        <v>1</v>
      </c>
      <c r="F934" s="1" t="s">
        <v>1228</v>
      </c>
      <c r="G934" s="8">
        <f t="shared" si="14"/>
        <v>0.16666666666666666</v>
      </c>
    </row>
    <row r="935" spans="1:7" ht="15" customHeight="1" x14ac:dyDescent="0.25">
      <c r="A935" s="1" t="s">
        <v>1601</v>
      </c>
      <c r="B935" s="2">
        <v>45590</v>
      </c>
      <c r="C935" s="3">
        <v>420000</v>
      </c>
      <c r="D935" s="3">
        <v>70000</v>
      </c>
      <c r="E935" s="1" t="s">
        <v>1</v>
      </c>
      <c r="F935" s="1" t="s">
        <v>1197</v>
      </c>
      <c r="G935" s="8">
        <f t="shared" si="14"/>
        <v>0.16666666666666666</v>
      </c>
    </row>
    <row r="936" spans="1:7" ht="15" customHeight="1" x14ac:dyDescent="0.25">
      <c r="A936" s="1" t="s">
        <v>1043</v>
      </c>
      <c r="B936" s="2">
        <v>45429</v>
      </c>
      <c r="C936" s="3">
        <v>269900</v>
      </c>
      <c r="D936" s="3">
        <v>45000</v>
      </c>
      <c r="E936" s="1" t="s">
        <v>1</v>
      </c>
      <c r="F936" s="1" t="s">
        <v>1044</v>
      </c>
      <c r="G936" s="8">
        <f t="shared" si="14"/>
        <v>0.16672841793256762</v>
      </c>
    </row>
    <row r="937" spans="1:7" ht="15" customHeight="1" x14ac:dyDescent="0.25">
      <c r="A937" s="1" t="s">
        <v>288</v>
      </c>
      <c r="B937" s="2">
        <v>45184</v>
      </c>
      <c r="C937" s="3">
        <v>269800</v>
      </c>
      <c r="D937" s="3">
        <v>45000</v>
      </c>
      <c r="E937" s="1" t="s">
        <v>7</v>
      </c>
      <c r="F937" s="1" t="s">
        <v>283</v>
      </c>
      <c r="G937" s="8">
        <f t="shared" si="14"/>
        <v>0.16679021497405486</v>
      </c>
    </row>
    <row r="938" spans="1:7" ht="15" customHeight="1" x14ac:dyDescent="0.25">
      <c r="A938" s="1" t="s">
        <v>534</v>
      </c>
      <c r="B938" s="2">
        <v>45037</v>
      </c>
      <c r="C938" s="3">
        <v>359000</v>
      </c>
      <c r="D938" s="3">
        <v>60000</v>
      </c>
      <c r="E938" s="1" t="s">
        <v>1</v>
      </c>
      <c r="F938" s="1" t="s">
        <v>35</v>
      </c>
      <c r="G938" s="8">
        <f t="shared" si="14"/>
        <v>0.16713091922005571</v>
      </c>
    </row>
    <row r="939" spans="1:7" ht="15" customHeight="1" x14ac:dyDescent="0.25">
      <c r="A939" s="1" t="s">
        <v>1385</v>
      </c>
      <c r="B939" s="2">
        <v>45156</v>
      </c>
      <c r="C939" s="3">
        <v>222050</v>
      </c>
      <c r="D939" s="3">
        <v>37125</v>
      </c>
      <c r="E939" s="1" t="s">
        <v>1</v>
      </c>
      <c r="F939" s="1" t="s">
        <v>1339</v>
      </c>
      <c r="G939" s="8">
        <f t="shared" si="14"/>
        <v>0.16719207385723936</v>
      </c>
    </row>
    <row r="940" spans="1:7" ht="15" customHeight="1" x14ac:dyDescent="0.25">
      <c r="A940" s="1" t="s">
        <v>1771</v>
      </c>
      <c r="B940" s="2">
        <v>45457</v>
      </c>
      <c r="C940" s="3">
        <v>222000</v>
      </c>
      <c r="D940" s="3">
        <v>37125</v>
      </c>
      <c r="E940" s="1" t="s">
        <v>1</v>
      </c>
      <c r="F940" s="1" t="s">
        <v>1337</v>
      </c>
      <c r="G940" s="8">
        <f t="shared" si="14"/>
        <v>0.16722972972972974</v>
      </c>
    </row>
    <row r="941" spans="1:7" ht="15" customHeight="1" x14ac:dyDescent="0.25">
      <c r="A941" s="1" t="s">
        <v>720</v>
      </c>
      <c r="B941" s="2">
        <v>45637</v>
      </c>
      <c r="C941" s="3">
        <v>185000</v>
      </c>
      <c r="D941" s="3">
        <v>31000</v>
      </c>
      <c r="E941" s="1" t="s">
        <v>7</v>
      </c>
      <c r="F941" s="1" t="s">
        <v>8</v>
      </c>
      <c r="G941" s="8">
        <f t="shared" si="14"/>
        <v>0.16756756756756758</v>
      </c>
    </row>
    <row r="942" spans="1:7" ht="15" customHeight="1" x14ac:dyDescent="0.25">
      <c r="A942" s="1" t="s">
        <v>24</v>
      </c>
      <c r="B942" s="2">
        <v>45057</v>
      </c>
      <c r="C942" s="3">
        <v>268500</v>
      </c>
      <c r="D942" s="3">
        <v>45000</v>
      </c>
      <c r="E942" s="1" t="s">
        <v>7</v>
      </c>
      <c r="F942" s="1" t="s">
        <v>25</v>
      </c>
      <c r="G942" s="8">
        <f t="shared" si="14"/>
        <v>0.16759776536312848</v>
      </c>
    </row>
    <row r="943" spans="1:7" ht="15" customHeight="1" x14ac:dyDescent="0.25">
      <c r="A943" s="1" t="s">
        <v>980</v>
      </c>
      <c r="B943" s="2">
        <v>45313</v>
      </c>
      <c r="C943" s="3">
        <v>325000</v>
      </c>
      <c r="D943" s="3">
        <v>54500</v>
      </c>
      <c r="E943" s="1" t="s">
        <v>1</v>
      </c>
      <c r="F943" s="1" t="s">
        <v>462</v>
      </c>
      <c r="G943" s="8">
        <f t="shared" si="14"/>
        <v>0.1676923076923077</v>
      </c>
    </row>
    <row r="944" spans="1:7" ht="15" customHeight="1" x14ac:dyDescent="0.25">
      <c r="A944" s="1" t="s">
        <v>1489</v>
      </c>
      <c r="B944" s="2">
        <v>45212</v>
      </c>
      <c r="C944" s="3">
        <v>417300</v>
      </c>
      <c r="D944" s="3">
        <v>70000</v>
      </c>
      <c r="E944" s="1" t="s">
        <v>1</v>
      </c>
      <c r="F944" s="1" t="s">
        <v>1247</v>
      </c>
      <c r="G944" s="8">
        <f t="shared" si="14"/>
        <v>0.16774502755811166</v>
      </c>
    </row>
    <row r="945" spans="1:7" ht="15" customHeight="1" x14ac:dyDescent="0.25">
      <c r="A945" s="1" t="s">
        <v>1696</v>
      </c>
      <c r="B945" s="2">
        <v>45135</v>
      </c>
      <c r="C945" s="3">
        <v>295000</v>
      </c>
      <c r="D945" s="3">
        <v>49500</v>
      </c>
      <c r="E945" s="1" t="s">
        <v>1</v>
      </c>
      <c r="F945" s="1" t="s">
        <v>1693</v>
      </c>
      <c r="G945" s="8">
        <f t="shared" si="14"/>
        <v>0.16779661016949152</v>
      </c>
    </row>
    <row r="946" spans="1:7" ht="15" customHeight="1" x14ac:dyDescent="0.25">
      <c r="A946" s="1" t="s">
        <v>1053</v>
      </c>
      <c r="B946" s="2">
        <v>45128</v>
      </c>
      <c r="C946" s="3">
        <v>417000</v>
      </c>
      <c r="D946" s="3">
        <v>70000</v>
      </c>
      <c r="E946" s="1" t="s">
        <v>1</v>
      </c>
      <c r="F946" s="1" t="s">
        <v>1052</v>
      </c>
      <c r="G946" s="8">
        <f t="shared" si="14"/>
        <v>0.16786570743405277</v>
      </c>
    </row>
    <row r="947" spans="1:7" ht="15" customHeight="1" x14ac:dyDescent="0.25">
      <c r="A947" s="1" t="s">
        <v>273</v>
      </c>
      <c r="B947" s="2">
        <v>45422</v>
      </c>
      <c r="C947" s="3">
        <v>595000</v>
      </c>
      <c r="D947" s="3">
        <v>100000</v>
      </c>
      <c r="E947" s="1" t="s">
        <v>1</v>
      </c>
      <c r="F947" s="1" t="s">
        <v>271</v>
      </c>
      <c r="G947" s="8">
        <f t="shared" si="14"/>
        <v>0.16806722689075632</v>
      </c>
    </row>
    <row r="948" spans="1:7" ht="15" customHeight="1" x14ac:dyDescent="0.25">
      <c r="A948" s="1" t="s">
        <v>1577</v>
      </c>
      <c r="B948" s="2">
        <v>45114</v>
      </c>
      <c r="C948" s="3">
        <v>505500</v>
      </c>
      <c r="D948" s="3">
        <v>85000</v>
      </c>
      <c r="E948" s="1" t="s">
        <v>1</v>
      </c>
      <c r="F948" s="1" t="s">
        <v>1233</v>
      </c>
      <c r="G948" s="8">
        <f t="shared" si="14"/>
        <v>0.16815034619188921</v>
      </c>
    </row>
    <row r="949" spans="1:7" ht="15" customHeight="1" x14ac:dyDescent="0.25">
      <c r="A949" s="1" t="s">
        <v>1064</v>
      </c>
      <c r="B949" s="2">
        <v>45434</v>
      </c>
      <c r="C949" s="3">
        <v>416000</v>
      </c>
      <c r="D949" s="3">
        <v>70000</v>
      </c>
      <c r="E949" s="1" t="s">
        <v>1</v>
      </c>
      <c r="F949" s="1" t="s">
        <v>1052</v>
      </c>
      <c r="G949" s="8">
        <f t="shared" si="14"/>
        <v>0.16826923076923078</v>
      </c>
    </row>
    <row r="950" spans="1:7" ht="15" customHeight="1" x14ac:dyDescent="0.25">
      <c r="A950" s="1" t="s">
        <v>1136</v>
      </c>
      <c r="B950" s="2">
        <v>45344</v>
      </c>
      <c r="C950" s="3">
        <v>594090</v>
      </c>
      <c r="D950" s="3">
        <v>100000</v>
      </c>
      <c r="E950" s="1" t="s">
        <v>7</v>
      </c>
      <c r="F950" s="1" t="s">
        <v>699</v>
      </c>
      <c r="G950" s="8">
        <f t="shared" si="14"/>
        <v>0.16832466461310575</v>
      </c>
    </row>
    <row r="951" spans="1:7" ht="15" customHeight="1" x14ac:dyDescent="0.25">
      <c r="A951" s="1" t="s">
        <v>146</v>
      </c>
      <c r="B951" s="2">
        <v>45706</v>
      </c>
      <c r="C951" s="3">
        <v>386000</v>
      </c>
      <c r="D951" s="3">
        <v>65000</v>
      </c>
      <c r="E951" s="1" t="s">
        <v>1</v>
      </c>
      <c r="F951" s="1" t="s">
        <v>133</v>
      </c>
      <c r="G951" s="8">
        <f t="shared" si="14"/>
        <v>0.16839378238341968</v>
      </c>
    </row>
    <row r="952" spans="1:7" ht="15" customHeight="1" x14ac:dyDescent="0.25">
      <c r="A952" s="1" t="s">
        <v>1058</v>
      </c>
      <c r="B952" s="2">
        <v>45036</v>
      </c>
      <c r="C952" s="3">
        <v>475000</v>
      </c>
      <c r="D952" s="3">
        <v>80000</v>
      </c>
      <c r="E952" s="1" t="s">
        <v>1</v>
      </c>
      <c r="F952" s="1" t="s">
        <v>1052</v>
      </c>
      <c r="G952" s="8">
        <f t="shared" si="14"/>
        <v>0.16842105263157894</v>
      </c>
    </row>
    <row r="953" spans="1:7" ht="15" customHeight="1" x14ac:dyDescent="0.25">
      <c r="A953" s="1" t="s">
        <v>19</v>
      </c>
      <c r="B953" s="2">
        <v>45218</v>
      </c>
      <c r="C953" s="3">
        <v>178000</v>
      </c>
      <c r="D953" s="3">
        <v>30000</v>
      </c>
      <c r="E953" s="1" t="s">
        <v>7</v>
      </c>
      <c r="F953" s="1" t="s">
        <v>20</v>
      </c>
      <c r="G953" s="8">
        <f t="shared" si="14"/>
        <v>0.16853932584269662</v>
      </c>
    </row>
    <row r="954" spans="1:7" ht="15" customHeight="1" x14ac:dyDescent="0.25">
      <c r="A954" s="1" t="s">
        <v>470</v>
      </c>
      <c r="B954" s="2">
        <v>45463</v>
      </c>
      <c r="C954" s="3">
        <v>178000</v>
      </c>
      <c r="D954" s="3">
        <v>30000</v>
      </c>
      <c r="E954" s="1" t="s">
        <v>7</v>
      </c>
      <c r="F954" s="1" t="s">
        <v>471</v>
      </c>
      <c r="G954" s="8">
        <f t="shared" si="14"/>
        <v>0.16853932584269662</v>
      </c>
    </row>
    <row r="955" spans="1:7" ht="15" customHeight="1" x14ac:dyDescent="0.25">
      <c r="A955" s="1" t="s">
        <v>1319</v>
      </c>
      <c r="B955" s="2">
        <v>45488</v>
      </c>
      <c r="C955" s="3">
        <v>178000</v>
      </c>
      <c r="D955" s="3">
        <v>30000</v>
      </c>
      <c r="E955" s="1" t="s">
        <v>7</v>
      </c>
      <c r="F955" s="1" t="s">
        <v>1315</v>
      </c>
      <c r="G955" s="8">
        <f t="shared" si="14"/>
        <v>0.16853932584269662</v>
      </c>
    </row>
    <row r="956" spans="1:7" ht="15" customHeight="1" x14ac:dyDescent="0.25">
      <c r="A956" s="1" t="s">
        <v>752</v>
      </c>
      <c r="B956" s="2">
        <v>45590</v>
      </c>
      <c r="C956" s="3">
        <v>444900</v>
      </c>
      <c r="D956" s="3">
        <v>75000</v>
      </c>
      <c r="E956" s="1" t="s">
        <v>1</v>
      </c>
      <c r="F956" s="1" t="s">
        <v>749</v>
      </c>
      <c r="G956" s="8">
        <f t="shared" si="14"/>
        <v>0.16857720836142953</v>
      </c>
    </row>
    <row r="957" spans="1:7" ht="15" customHeight="1" x14ac:dyDescent="0.25">
      <c r="A957" s="1" t="s">
        <v>1609</v>
      </c>
      <c r="B957" s="2">
        <v>45040</v>
      </c>
      <c r="C957" s="3">
        <v>220000</v>
      </c>
      <c r="D957" s="3">
        <v>37125</v>
      </c>
      <c r="E957" s="1" t="s">
        <v>1</v>
      </c>
      <c r="F957" s="1" t="s">
        <v>1185</v>
      </c>
      <c r="G957" s="8">
        <f t="shared" si="14"/>
        <v>0.16875000000000001</v>
      </c>
    </row>
    <row r="958" spans="1:7" ht="15" customHeight="1" x14ac:dyDescent="0.25">
      <c r="A958" s="1" t="s">
        <v>743</v>
      </c>
      <c r="B958" s="2">
        <v>45118</v>
      </c>
      <c r="C958" s="3">
        <v>385000</v>
      </c>
      <c r="D958" s="3">
        <v>65000</v>
      </c>
      <c r="E958" s="1" t="s">
        <v>1</v>
      </c>
      <c r="F958" s="1" t="s">
        <v>129</v>
      </c>
      <c r="G958" s="8">
        <f t="shared" si="14"/>
        <v>0.16883116883116883</v>
      </c>
    </row>
    <row r="959" spans="1:7" ht="15" customHeight="1" x14ac:dyDescent="0.25">
      <c r="A959" s="1" t="s">
        <v>755</v>
      </c>
      <c r="B959" s="2">
        <v>45694</v>
      </c>
      <c r="C959" s="3">
        <v>385000</v>
      </c>
      <c r="D959" s="3">
        <v>65000</v>
      </c>
      <c r="E959" s="1" t="s">
        <v>1</v>
      </c>
      <c r="F959" s="1" t="s">
        <v>157</v>
      </c>
      <c r="G959" s="8">
        <f t="shared" si="14"/>
        <v>0.16883116883116883</v>
      </c>
    </row>
    <row r="960" spans="1:7" ht="15" customHeight="1" x14ac:dyDescent="0.25">
      <c r="A960" s="1" t="s">
        <v>626</v>
      </c>
      <c r="B960" s="2">
        <v>45135</v>
      </c>
      <c r="C960" s="3">
        <v>266500</v>
      </c>
      <c r="D960" s="3">
        <v>45000</v>
      </c>
      <c r="E960" s="1" t="s">
        <v>7</v>
      </c>
      <c r="F960" s="1" t="s">
        <v>625</v>
      </c>
      <c r="G960" s="8">
        <f t="shared" si="14"/>
        <v>0.16885553470919323</v>
      </c>
    </row>
    <row r="961" spans="1:7" ht="15" customHeight="1" x14ac:dyDescent="0.25">
      <c r="A961" s="1" t="s">
        <v>806</v>
      </c>
      <c r="B961" s="2">
        <v>45406</v>
      </c>
      <c r="C961" s="3">
        <v>293000</v>
      </c>
      <c r="D961" s="3">
        <v>49500</v>
      </c>
      <c r="E961" s="1" t="s">
        <v>1</v>
      </c>
      <c r="F961" s="1" t="s">
        <v>208</v>
      </c>
      <c r="G961" s="8">
        <f t="shared" si="14"/>
        <v>0.16894197952218429</v>
      </c>
    </row>
    <row r="962" spans="1:7" ht="15" customHeight="1" x14ac:dyDescent="0.25">
      <c r="A962" s="1" t="s">
        <v>1222</v>
      </c>
      <c r="B962" s="2">
        <v>45251</v>
      </c>
      <c r="C962" s="3">
        <v>532690</v>
      </c>
      <c r="D962" s="3">
        <v>90000</v>
      </c>
      <c r="E962" s="1" t="s">
        <v>7</v>
      </c>
      <c r="F962" s="1" t="s">
        <v>1202</v>
      </c>
      <c r="G962" s="8">
        <f t="shared" ref="G962:G1025" si="15">+D962/C962</f>
        <v>0.16895380052187953</v>
      </c>
    </row>
    <row r="963" spans="1:7" ht="15" customHeight="1" x14ac:dyDescent="0.25">
      <c r="A963" s="1" t="s">
        <v>1727</v>
      </c>
      <c r="B963" s="2">
        <v>45273</v>
      </c>
      <c r="C963" s="3">
        <v>375000</v>
      </c>
      <c r="D963" s="3">
        <v>63360</v>
      </c>
      <c r="E963" s="1" t="s">
        <v>1</v>
      </c>
      <c r="F963" s="1" t="s">
        <v>1717</v>
      </c>
      <c r="G963" s="8">
        <f t="shared" si="15"/>
        <v>0.16896</v>
      </c>
    </row>
    <row r="964" spans="1:7" ht="15" customHeight="1" x14ac:dyDescent="0.25">
      <c r="A964" s="1" t="s">
        <v>931</v>
      </c>
      <c r="B964" s="2">
        <v>45413</v>
      </c>
      <c r="C964" s="3">
        <v>503000</v>
      </c>
      <c r="D964" s="3">
        <v>85000</v>
      </c>
      <c r="E964" s="1" t="s">
        <v>7</v>
      </c>
      <c r="F964" s="1" t="s">
        <v>927</v>
      </c>
      <c r="G964" s="8">
        <f t="shared" si="15"/>
        <v>0.16898608349900596</v>
      </c>
    </row>
    <row r="965" spans="1:7" ht="15" customHeight="1" x14ac:dyDescent="0.25">
      <c r="A965" s="1" t="s">
        <v>33</v>
      </c>
      <c r="B965" s="2">
        <v>45379</v>
      </c>
      <c r="C965" s="3">
        <v>355000</v>
      </c>
      <c r="D965" s="3">
        <v>60000</v>
      </c>
      <c r="E965" s="1" t="s">
        <v>1</v>
      </c>
      <c r="F965" s="1" t="s">
        <v>23</v>
      </c>
      <c r="G965" s="8">
        <f t="shared" si="15"/>
        <v>0.16901408450704225</v>
      </c>
    </row>
    <row r="966" spans="1:7" ht="15" customHeight="1" x14ac:dyDescent="0.25">
      <c r="A966" s="1" t="s">
        <v>59</v>
      </c>
      <c r="B966" s="2">
        <v>45125</v>
      </c>
      <c r="C966" s="3">
        <v>355000</v>
      </c>
      <c r="D966" s="3">
        <v>60000</v>
      </c>
      <c r="E966" s="1" t="s">
        <v>1</v>
      </c>
      <c r="F966" s="1" t="s">
        <v>35</v>
      </c>
      <c r="G966" s="8">
        <f t="shared" si="15"/>
        <v>0.16901408450704225</v>
      </c>
    </row>
    <row r="967" spans="1:7" ht="15" customHeight="1" x14ac:dyDescent="0.25">
      <c r="A967" s="1" t="s">
        <v>238</v>
      </c>
      <c r="B967" s="2">
        <v>45156</v>
      </c>
      <c r="C967" s="3">
        <v>532000</v>
      </c>
      <c r="D967" s="3">
        <v>90000</v>
      </c>
      <c r="E967" s="1" t="s">
        <v>7</v>
      </c>
      <c r="F967" s="1" t="s">
        <v>234</v>
      </c>
      <c r="G967" s="8">
        <f t="shared" si="15"/>
        <v>0.16917293233082706</v>
      </c>
    </row>
    <row r="968" spans="1:7" ht="15" customHeight="1" x14ac:dyDescent="0.25">
      <c r="A968" s="1" t="s">
        <v>1555</v>
      </c>
      <c r="B968" s="2">
        <v>45574</v>
      </c>
      <c r="C968" s="3">
        <v>650000</v>
      </c>
      <c r="D968" s="3">
        <v>110000</v>
      </c>
      <c r="E968" s="1" t="s">
        <v>7</v>
      </c>
      <c r="F968" s="1" t="s">
        <v>1249</v>
      </c>
      <c r="G968" s="8">
        <f t="shared" si="15"/>
        <v>0.16923076923076924</v>
      </c>
    </row>
    <row r="969" spans="1:7" ht="15" customHeight="1" x14ac:dyDescent="0.25">
      <c r="A969" s="1" t="s">
        <v>622</v>
      </c>
      <c r="B969" s="2">
        <v>45124</v>
      </c>
      <c r="C969" s="3">
        <v>342700</v>
      </c>
      <c r="D969" s="3">
        <v>58014</v>
      </c>
      <c r="E969" s="1" t="s">
        <v>1</v>
      </c>
      <c r="F969" s="1" t="s">
        <v>23</v>
      </c>
      <c r="G969" s="8">
        <f t="shared" si="15"/>
        <v>0.16928508899912459</v>
      </c>
    </row>
    <row r="970" spans="1:7" ht="15" customHeight="1" x14ac:dyDescent="0.25">
      <c r="A970" s="1" t="s">
        <v>1142</v>
      </c>
      <c r="B970" s="2">
        <v>45176</v>
      </c>
      <c r="C970" s="3">
        <v>590590</v>
      </c>
      <c r="D970" s="3">
        <v>100000</v>
      </c>
      <c r="E970" s="1" t="s">
        <v>7</v>
      </c>
      <c r="F970" s="1" t="s">
        <v>699</v>
      </c>
      <c r="G970" s="8">
        <f t="shared" si="15"/>
        <v>0.16932220322050831</v>
      </c>
    </row>
    <row r="971" spans="1:7" ht="15" customHeight="1" x14ac:dyDescent="0.25">
      <c r="A971" s="1" t="s">
        <v>672</v>
      </c>
      <c r="B971" s="2">
        <v>45729</v>
      </c>
      <c r="C971" s="3">
        <v>410000</v>
      </c>
      <c r="D971" s="3">
        <v>69465</v>
      </c>
      <c r="E971" s="1" t="s">
        <v>1</v>
      </c>
      <c r="F971" s="1" t="s">
        <v>671</v>
      </c>
      <c r="G971" s="8">
        <f t="shared" si="15"/>
        <v>0.16942682926829269</v>
      </c>
    </row>
    <row r="972" spans="1:7" ht="15" customHeight="1" x14ac:dyDescent="0.25">
      <c r="A972" s="1" t="s">
        <v>902</v>
      </c>
      <c r="B972" s="2">
        <v>45618</v>
      </c>
      <c r="C972" s="3">
        <v>177000</v>
      </c>
      <c r="D972" s="3">
        <v>30000</v>
      </c>
      <c r="E972" s="1" t="s">
        <v>7</v>
      </c>
      <c r="F972" s="1" t="s">
        <v>328</v>
      </c>
      <c r="G972" s="8">
        <f t="shared" si="15"/>
        <v>0.16949152542372881</v>
      </c>
    </row>
    <row r="973" spans="1:7" ht="15" customHeight="1" x14ac:dyDescent="0.25">
      <c r="A973" s="1" t="s">
        <v>787</v>
      </c>
      <c r="B973" s="2">
        <v>45076</v>
      </c>
      <c r="C973" s="3">
        <v>292000</v>
      </c>
      <c r="D973" s="3">
        <v>49500</v>
      </c>
      <c r="E973" s="1" t="s">
        <v>1</v>
      </c>
      <c r="F973" s="1" t="s">
        <v>250</v>
      </c>
      <c r="G973" s="8">
        <f t="shared" si="15"/>
        <v>0.16952054794520549</v>
      </c>
    </row>
    <row r="974" spans="1:7" ht="15" customHeight="1" x14ac:dyDescent="0.25">
      <c r="A974" s="1" t="s">
        <v>924</v>
      </c>
      <c r="B974" s="2">
        <v>45107</v>
      </c>
      <c r="C974" s="3">
        <v>365000</v>
      </c>
      <c r="D974" s="3">
        <v>61875</v>
      </c>
      <c r="E974" s="1" t="s">
        <v>1</v>
      </c>
      <c r="F974" s="1" t="s">
        <v>381</v>
      </c>
      <c r="G974" s="8">
        <f t="shared" si="15"/>
        <v>0.16952054794520549</v>
      </c>
    </row>
    <row r="975" spans="1:7" ht="15" customHeight="1" x14ac:dyDescent="0.25">
      <c r="A975" s="1" t="s">
        <v>1171</v>
      </c>
      <c r="B975" s="2">
        <v>45657</v>
      </c>
      <c r="C975" s="3">
        <v>292000</v>
      </c>
      <c r="D975" s="3">
        <v>49500</v>
      </c>
      <c r="E975" s="1" t="s">
        <v>1</v>
      </c>
      <c r="F975" s="1" t="s">
        <v>1161</v>
      </c>
      <c r="G975" s="8">
        <f t="shared" si="15"/>
        <v>0.16952054794520549</v>
      </c>
    </row>
    <row r="976" spans="1:7" ht="15" customHeight="1" x14ac:dyDescent="0.25">
      <c r="A976" s="1" t="s">
        <v>1698</v>
      </c>
      <c r="B976" s="2">
        <v>45222</v>
      </c>
      <c r="C976" s="3">
        <v>292000</v>
      </c>
      <c r="D976" s="3">
        <v>49500</v>
      </c>
      <c r="E976" s="1" t="s">
        <v>1</v>
      </c>
      <c r="F976" s="1" t="s">
        <v>1693</v>
      </c>
      <c r="G976" s="8">
        <f t="shared" si="15"/>
        <v>0.16952054794520549</v>
      </c>
    </row>
    <row r="977" spans="1:7" ht="15" customHeight="1" x14ac:dyDescent="0.25">
      <c r="A977" s="1" t="s">
        <v>664</v>
      </c>
      <c r="B977" s="2">
        <v>45637</v>
      </c>
      <c r="C977" s="3">
        <v>365000</v>
      </c>
      <c r="D977" s="3">
        <v>61974</v>
      </c>
      <c r="E977" s="1" t="s">
        <v>1</v>
      </c>
      <c r="F977" s="1" t="s">
        <v>658</v>
      </c>
      <c r="G977" s="8">
        <f t="shared" si="15"/>
        <v>0.16979178082191781</v>
      </c>
    </row>
    <row r="978" spans="1:7" ht="15" customHeight="1" x14ac:dyDescent="0.25">
      <c r="A978" s="1" t="s">
        <v>399</v>
      </c>
      <c r="B978" s="2">
        <v>45406</v>
      </c>
      <c r="C978" s="3">
        <v>265000</v>
      </c>
      <c r="D978" s="3">
        <v>45000</v>
      </c>
      <c r="E978" s="1" t="s">
        <v>7</v>
      </c>
      <c r="F978" s="1" t="s">
        <v>352</v>
      </c>
      <c r="G978" s="8">
        <f t="shared" si="15"/>
        <v>0.16981132075471697</v>
      </c>
    </row>
    <row r="979" spans="1:7" ht="15" customHeight="1" x14ac:dyDescent="0.25">
      <c r="A979" s="1" t="s">
        <v>447</v>
      </c>
      <c r="B979" s="2">
        <v>45049</v>
      </c>
      <c r="C979" s="3">
        <v>265000</v>
      </c>
      <c r="D979" s="3">
        <v>45000</v>
      </c>
      <c r="E979" s="1" t="s">
        <v>7</v>
      </c>
      <c r="F979" s="1" t="s">
        <v>442</v>
      </c>
      <c r="G979" s="8">
        <f t="shared" si="15"/>
        <v>0.16981132075471697</v>
      </c>
    </row>
    <row r="980" spans="1:7" ht="15" customHeight="1" x14ac:dyDescent="0.25">
      <c r="A980" s="1" t="s">
        <v>633</v>
      </c>
      <c r="B980" s="2">
        <v>45184</v>
      </c>
      <c r="C980" s="3">
        <v>265000</v>
      </c>
      <c r="D980" s="3">
        <v>45000</v>
      </c>
      <c r="E980" s="1" t="s">
        <v>7</v>
      </c>
      <c r="F980" s="1" t="s">
        <v>634</v>
      </c>
      <c r="G980" s="8">
        <f t="shared" si="15"/>
        <v>0.16981132075471697</v>
      </c>
    </row>
    <row r="981" spans="1:7" ht="15" customHeight="1" x14ac:dyDescent="0.25">
      <c r="A981" s="1" t="s">
        <v>1219</v>
      </c>
      <c r="B981" s="2">
        <v>45252</v>
      </c>
      <c r="C981" s="3">
        <v>529590</v>
      </c>
      <c r="D981" s="3">
        <v>90000</v>
      </c>
      <c r="E981" s="1" t="s">
        <v>7</v>
      </c>
      <c r="F981" s="1" t="s">
        <v>1202</v>
      </c>
      <c r="G981" s="8">
        <f t="shared" si="15"/>
        <v>0.16994278592873732</v>
      </c>
    </row>
    <row r="982" spans="1:7" ht="15" customHeight="1" x14ac:dyDescent="0.25">
      <c r="A982" s="1" t="s">
        <v>717</v>
      </c>
      <c r="B982" s="2">
        <v>45289</v>
      </c>
      <c r="C982" s="3">
        <v>617790</v>
      </c>
      <c r="D982" s="3">
        <v>105000</v>
      </c>
      <c r="E982" s="1" t="s">
        <v>7</v>
      </c>
      <c r="F982" s="1" t="s">
        <v>699</v>
      </c>
      <c r="G982" s="8">
        <f t="shared" si="15"/>
        <v>0.16996066624581169</v>
      </c>
    </row>
    <row r="983" spans="1:7" ht="15" customHeight="1" x14ac:dyDescent="0.25">
      <c r="A983" s="1" t="s">
        <v>254</v>
      </c>
      <c r="B983" s="2">
        <v>45098</v>
      </c>
      <c r="C983" s="3">
        <v>529000</v>
      </c>
      <c r="D983" s="3">
        <v>90000</v>
      </c>
      <c r="E983" s="1" t="s">
        <v>1</v>
      </c>
      <c r="F983" s="1" t="s">
        <v>121</v>
      </c>
      <c r="G983" s="8">
        <f t="shared" si="15"/>
        <v>0.17013232514177692</v>
      </c>
    </row>
    <row r="984" spans="1:7" ht="15" customHeight="1" x14ac:dyDescent="0.25">
      <c r="A984" s="1" t="s">
        <v>740</v>
      </c>
      <c r="B984" s="2">
        <v>45411</v>
      </c>
      <c r="C984" s="3">
        <v>382000</v>
      </c>
      <c r="D984" s="3">
        <v>65000</v>
      </c>
      <c r="E984" s="1" t="s">
        <v>1</v>
      </c>
      <c r="F984" s="1" t="s">
        <v>129</v>
      </c>
      <c r="G984" s="8">
        <f t="shared" si="15"/>
        <v>0.17015706806282724</v>
      </c>
    </row>
    <row r="985" spans="1:7" ht="15" customHeight="1" x14ac:dyDescent="0.25">
      <c r="A985" s="1" t="s">
        <v>189</v>
      </c>
      <c r="B985" s="2">
        <v>45155</v>
      </c>
      <c r="C985" s="3">
        <v>470000</v>
      </c>
      <c r="D985" s="3">
        <v>80000</v>
      </c>
      <c r="E985" s="1" t="s">
        <v>1</v>
      </c>
      <c r="F985" s="1" t="s">
        <v>176</v>
      </c>
      <c r="G985" s="8">
        <f t="shared" si="15"/>
        <v>0.1702127659574468</v>
      </c>
    </row>
    <row r="986" spans="1:7" ht="15" customHeight="1" x14ac:dyDescent="0.25">
      <c r="A986" s="1" t="s">
        <v>1427</v>
      </c>
      <c r="B986" s="2">
        <v>45032</v>
      </c>
      <c r="C986" s="3">
        <v>218000</v>
      </c>
      <c r="D986" s="3">
        <v>37125</v>
      </c>
      <c r="E986" s="1" t="s">
        <v>1</v>
      </c>
      <c r="F986" s="1" t="s">
        <v>1255</v>
      </c>
      <c r="G986" s="8">
        <f t="shared" si="15"/>
        <v>0.17029816513761467</v>
      </c>
    </row>
    <row r="987" spans="1:7" ht="15" customHeight="1" x14ac:dyDescent="0.25">
      <c r="A987" s="1" t="s">
        <v>967</v>
      </c>
      <c r="B987" s="2">
        <v>45517</v>
      </c>
      <c r="C987" s="3">
        <v>320000</v>
      </c>
      <c r="D987" s="3">
        <v>54500</v>
      </c>
      <c r="E987" s="1" t="s">
        <v>1</v>
      </c>
      <c r="F987" s="1" t="s">
        <v>433</v>
      </c>
      <c r="G987" s="8">
        <f t="shared" si="15"/>
        <v>0.17031250000000001</v>
      </c>
    </row>
    <row r="988" spans="1:7" ht="15" customHeight="1" x14ac:dyDescent="0.25">
      <c r="A988" s="1" t="s">
        <v>1248</v>
      </c>
      <c r="B988" s="2">
        <v>45342</v>
      </c>
      <c r="C988" s="3">
        <v>675000</v>
      </c>
      <c r="D988" s="3">
        <v>115000</v>
      </c>
      <c r="E988" s="1" t="s">
        <v>7</v>
      </c>
      <c r="F988" s="1" t="s">
        <v>1249</v>
      </c>
      <c r="G988" s="8">
        <f t="shared" si="15"/>
        <v>0.17037037037037037</v>
      </c>
    </row>
    <row r="989" spans="1:7" ht="15" customHeight="1" x14ac:dyDescent="0.25">
      <c r="A989" s="1" t="s">
        <v>10</v>
      </c>
      <c r="B989" s="2">
        <v>45271</v>
      </c>
      <c r="C989" s="3">
        <v>176000</v>
      </c>
      <c r="D989" s="3">
        <v>30000</v>
      </c>
      <c r="E989" s="1" t="s">
        <v>7</v>
      </c>
      <c r="F989" s="1" t="s">
        <v>8</v>
      </c>
      <c r="G989" s="8">
        <f t="shared" si="15"/>
        <v>0.17045454545454544</v>
      </c>
    </row>
    <row r="990" spans="1:7" ht="15" customHeight="1" x14ac:dyDescent="0.25">
      <c r="A990" s="1" t="s">
        <v>1497</v>
      </c>
      <c r="B990" s="2">
        <v>45336</v>
      </c>
      <c r="C990" s="3">
        <v>528000</v>
      </c>
      <c r="D990" s="3">
        <v>90000</v>
      </c>
      <c r="E990" s="1" t="s">
        <v>1</v>
      </c>
      <c r="F990" s="1" t="s">
        <v>1245</v>
      </c>
      <c r="G990" s="8">
        <f t="shared" si="15"/>
        <v>0.17045454545454544</v>
      </c>
    </row>
    <row r="991" spans="1:7" ht="15" customHeight="1" x14ac:dyDescent="0.25">
      <c r="A991" s="1" t="s">
        <v>373</v>
      </c>
      <c r="B991" s="2">
        <v>45681</v>
      </c>
      <c r="C991" s="3">
        <v>1465868</v>
      </c>
      <c r="D991" s="3">
        <v>250000</v>
      </c>
      <c r="E991" s="1" t="s">
        <v>7</v>
      </c>
      <c r="F991" s="1" t="s">
        <v>362</v>
      </c>
      <c r="G991" s="8">
        <f t="shared" si="15"/>
        <v>0.17054741627486239</v>
      </c>
    </row>
    <row r="992" spans="1:7" ht="15" customHeight="1" x14ac:dyDescent="0.25">
      <c r="A992" s="1" t="s">
        <v>782</v>
      </c>
      <c r="B992" s="2">
        <v>45378</v>
      </c>
      <c r="C992" s="3">
        <v>290000</v>
      </c>
      <c r="D992" s="3">
        <v>49500</v>
      </c>
      <c r="E992" s="1" t="s">
        <v>1</v>
      </c>
      <c r="F992" s="1" t="s">
        <v>208</v>
      </c>
      <c r="G992" s="8">
        <f t="shared" si="15"/>
        <v>0.1706896551724138</v>
      </c>
    </row>
    <row r="993" spans="1:7" ht="15" customHeight="1" x14ac:dyDescent="0.25">
      <c r="A993" s="1" t="s">
        <v>1055</v>
      </c>
      <c r="B993" s="2">
        <v>45741</v>
      </c>
      <c r="C993" s="3">
        <v>410000</v>
      </c>
      <c r="D993" s="3">
        <v>70000</v>
      </c>
      <c r="E993" s="1" t="s">
        <v>1</v>
      </c>
      <c r="F993" s="1" t="s">
        <v>570</v>
      </c>
      <c r="G993" s="8">
        <f t="shared" si="15"/>
        <v>0.17073170731707318</v>
      </c>
    </row>
    <row r="994" spans="1:7" ht="15" customHeight="1" x14ac:dyDescent="0.25">
      <c r="A994" s="1" t="s">
        <v>1139</v>
      </c>
      <c r="B994" s="2">
        <v>45205</v>
      </c>
      <c r="C994" s="3">
        <v>585090</v>
      </c>
      <c r="D994" s="3">
        <v>100000</v>
      </c>
      <c r="E994" s="1" t="s">
        <v>7</v>
      </c>
      <c r="F994" s="1" t="s">
        <v>699</v>
      </c>
      <c r="G994" s="8">
        <f t="shared" si="15"/>
        <v>0.17091387649763284</v>
      </c>
    </row>
    <row r="995" spans="1:7" ht="15" customHeight="1" x14ac:dyDescent="0.25">
      <c r="A995" s="1" t="s">
        <v>105</v>
      </c>
      <c r="B995" s="2">
        <v>45211</v>
      </c>
      <c r="C995" s="3">
        <v>351050</v>
      </c>
      <c r="D995" s="3">
        <v>60000</v>
      </c>
      <c r="E995" s="1" t="s">
        <v>7</v>
      </c>
      <c r="F995" s="1" t="s">
        <v>104</v>
      </c>
      <c r="G995" s="8">
        <f t="shared" si="15"/>
        <v>0.17091582395670132</v>
      </c>
    </row>
    <row r="996" spans="1:7" ht="15" customHeight="1" x14ac:dyDescent="0.25">
      <c r="A996" s="1" t="s">
        <v>347</v>
      </c>
      <c r="B996" s="2">
        <v>45474</v>
      </c>
      <c r="C996" s="3">
        <v>585000</v>
      </c>
      <c r="D996" s="3">
        <v>100000</v>
      </c>
      <c r="E996" s="1" t="s">
        <v>1</v>
      </c>
      <c r="F996" s="1" t="s">
        <v>165</v>
      </c>
      <c r="G996" s="8">
        <f t="shared" si="15"/>
        <v>0.17094017094017094</v>
      </c>
    </row>
    <row r="997" spans="1:7" ht="15" customHeight="1" x14ac:dyDescent="0.25">
      <c r="A997" s="1" t="s">
        <v>1719</v>
      </c>
      <c r="B997" s="2">
        <v>45737</v>
      </c>
      <c r="C997" s="3">
        <v>305000</v>
      </c>
      <c r="D997" s="3">
        <v>52140</v>
      </c>
      <c r="E997" s="1" t="s">
        <v>1</v>
      </c>
      <c r="F997" s="1" t="s">
        <v>1717</v>
      </c>
      <c r="G997" s="8">
        <f t="shared" si="15"/>
        <v>0.17095081967213116</v>
      </c>
    </row>
    <row r="998" spans="1:7" ht="15" customHeight="1" x14ac:dyDescent="0.25">
      <c r="A998" s="1" t="s">
        <v>601</v>
      </c>
      <c r="B998" s="2">
        <v>45299</v>
      </c>
      <c r="C998" s="3">
        <v>263000</v>
      </c>
      <c r="D998" s="3">
        <v>45000</v>
      </c>
      <c r="E998" s="1" t="s">
        <v>7</v>
      </c>
      <c r="F998" s="1" t="s">
        <v>25</v>
      </c>
      <c r="G998" s="8">
        <f t="shared" si="15"/>
        <v>0.17110266159695817</v>
      </c>
    </row>
    <row r="999" spans="1:7" ht="15" customHeight="1" x14ac:dyDescent="0.25">
      <c r="A999" s="1" t="s">
        <v>1086</v>
      </c>
      <c r="B999" s="2">
        <v>45093</v>
      </c>
      <c r="C999" s="3">
        <v>263000</v>
      </c>
      <c r="D999" s="3">
        <v>45000</v>
      </c>
      <c r="E999" s="1" t="s">
        <v>7</v>
      </c>
      <c r="F999" s="1" t="s">
        <v>625</v>
      </c>
      <c r="G999" s="8">
        <f t="shared" si="15"/>
        <v>0.17110266159695817</v>
      </c>
    </row>
    <row r="1000" spans="1:7" ht="15" customHeight="1" x14ac:dyDescent="0.25">
      <c r="A1000" s="1" t="s">
        <v>1519</v>
      </c>
      <c r="B1000" s="2">
        <v>45688</v>
      </c>
      <c r="C1000" s="3">
        <v>409000</v>
      </c>
      <c r="D1000" s="3">
        <v>70000</v>
      </c>
      <c r="E1000" s="1" t="s">
        <v>1</v>
      </c>
      <c r="F1000" s="1" t="s">
        <v>1507</v>
      </c>
      <c r="G1000" s="8">
        <f t="shared" si="15"/>
        <v>0.17114914425427874</v>
      </c>
    </row>
    <row r="1001" spans="1:7" ht="15" customHeight="1" x14ac:dyDescent="0.25">
      <c r="A1001" s="1" t="s">
        <v>983</v>
      </c>
      <c r="B1001" s="2">
        <v>45476</v>
      </c>
      <c r="C1001" s="3">
        <v>318100</v>
      </c>
      <c r="D1001" s="3">
        <v>54500</v>
      </c>
      <c r="E1001" s="1" t="s">
        <v>1</v>
      </c>
      <c r="F1001" s="1" t="s">
        <v>462</v>
      </c>
      <c r="G1001" s="8">
        <f t="shared" si="15"/>
        <v>0.17132977051241749</v>
      </c>
    </row>
    <row r="1002" spans="1:7" ht="15" customHeight="1" x14ac:dyDescent="0.25">
      <c r="A1002" s="1" t="s">
        <v>1001</v>
      </c>
      <c r="B1002" s="2">
        <v>45100</v>
      </c>
      <c r="C1002" s="3">
        <v>642000</v>
      </c>
      <c r="D1002" s="3">
        <v>110000</v>
      </c>
      <c r="E1002" s="1" t="s">
        <v>7</v>
      </c>
      <c r="F1002" s="1" t="s">
        <v>506</v>
      </c>
      <c r="G1002" s="8">
        <f t="shared" si="15"/>
        <v>0.17133956386292834</v>
      </c>
    </row>
    <row r="1003" spans="1:7" ht="15" customHeight="1" x14ac:dyDescent="0.25">
      <c r="A1003" s="1" t="s">
        <v>21</v>
      </c>
      <c r="B1003" s="2">
        <v>45301</v>
      </c>
      <c r="C1003" s="3">
        <v>175000</v>
      </c>
      <c r="D1003" s="3">
        <v>30000</v>
      </c>
      <c r="E1003" s="1" t="s">
        <v>7</v>
      </c>
      <c r="F1003" s="1" t="s">
        <v>20</v>
      </c>
      <c r="G1003" s="8">
        <f t="shared" si="15"/>
        <v>0.17142857142857143</v>
      </c>
    </row>
    <row r="1004" spans="1:7" ht="15" customHeight="1" x14ac:dyDescent="0.25">
      <c r="A1004" s="1" t="s">
        <v>68</v>
      </c>
      <c r="B1004" s="2">
        <v>45153</v>
      </c>
      <c r="C1004" s="3">
        <v>350000</v>
      </c>
      <c r="D1004" s="3">
        <v>60000</v>
      </c>
      <c r="E1004" s="1" t="s">
        <v>1</v>
      </c>
      <c r="F1004" s="1" t="s">
        <v>35</v>
      </c>
      <c r="G1004" s="8">
        <f t="shared" si="15"/>
        <v>0.17142857142857143</v>
      </c>
    </row>
    <row r="1005" spans="1:7" ht="15" customHeight="1" x14ac:dyDescent="0.25">
      <c r="A1005" s="1" t="s">
        <v>314</v>
      </c>
      <c r="B1005" s="2">
        <v>45636</v>
      </c>
      <c r="C1005" s="3">
        <v>437500</v>
      </c>
      <c r="D1005" s="3">
        <v>75000</v>
      </c>
      <c r="E1005" s="1" t="s">
        <v>1</v>
      </c>
      <c r="F1005" s="1" t="s">
        <v>116</v>
      </c>
      <c r="G1005" s="8">
        <f t="shared" si="15"/>
        <v>0.17142857142857143</v>
      </c>
    </row>
    <row r="1006" spans="1:7" ht="15" customHeight="1" x14ac:dyDescent="0.25">
      <c r="A1006" s="1" t="s">
        <v>406</v>
      </c>
      <c r="B1006" s="2">
        <v>45097</v>
      </c>
      <c r="C1006" s="3">
        <v>350000</v>
      </c>
      <c r="D1006" s="3">
        <v>60000</v>
      </c>
      <c r="E1006" s="1" t="s">
        <v>7</v>
      </c>
      <c r="F1006" s="1" t="s">
        <v>104</v>
      </c>
      <c r="G1006" s="8">
        <f t="shared" si="15"/>
        <v>0.17142857142857143</v>
      </c>
    </row>
    <row r="1007" spans="1:7" ht="15" customHeight="1" x14ac:dyDescent="0.25">
      <c r="A1007" s="1" t="s">
        <v>472</v>
      </c>
      <c r="B1007" s="2">
        <v>45636</v>
      </c>
      <c r="C1007" s="3">
        <v>175000</v>
      </c>
      <c r="D1007" s="3">
        <v>30000</v>
      </c>
      <c r="E1007" s="1" t="s">
        <v>7</v>
      </c>
      <c r="F1007" s="1" t="s">
        <v>471</v>
      </c>
      <c r="G1007" s="8">
        <f t="shared" si="15"/>
        <v>0.17142857142857143</v>
      </c>
    </row>
    <row r="1008" spans="1:7" ht="15" customHeight="1" x14ac:dyDescent="0.25">
      <c r="A1008" s="1" t="s">
        <v>597</v>
      </c>
      <c r="B1008" s="2">
        <v>45334</v>
      </c>
      <c r="C1008" s="3">
        <v>175000</v>
      </c>
      <c r="D1008" s="3">
        <v>30000</v>
      </c>
      <c r="E1008" s="1" t="s">
        <v>7</v>
      </c>
      <c r="F1008" s="1" t="s">
        <v>25</v>
      </c>
      <c r="G1008" s="8">
        <f t="shared" si="15"/>
        <v>0.17142857142857143</v>
      </c>
    </row>
    <row r="1009" spans="1:7" ht="15" customHeight="1" x14ac:dyDescent="0.25">
      <c r="A1009" s="1" t="s">
        <v>655</v>
      </c>
      <c r="B1009" s="2">
        <v>45187</v>
      </c>
      <c r="C1009" s="3">
        <v>175000</v>
      </c>
      <c r="D1009" s="3">
        <v>30000</v>
      </c>
      <c r="E1009" s="1" t="s">
        <v>7</v>
      </c>
      <c r="F1009" s="1" t="s">
        <v>20</v>
      </c>
      <c r="G1009" s="8">
        <f t="shared" si="15"/>
        <v>0.17142857142857143</v>
      </c>
    </row>
    <row r="1010" spans="1:7" ht="15" customHeight="1" x14ac:dyDescent="0.25">
      <c r="A1010" s="1" t="s">
        <v>913</v>
      </c>
      <c r="B1010" s="2">
        <v>45506</v>
      </c>
      <c r="C1010" s="3">
        <v>175000</v>
      </c>
      <c r="D1010" s="3">
        <v>30000</v>
      </c>
      <c r="E1010" s="1" t="s">
        <v>7</v>
      </c>
      <c r="F1010" s="1" t="s">
        <v>328</v>
      </c>
      <c r="G1010" s="8">
        <f t="shared" si="15"/>
        <v>0.17142857142857143</v>
      </c>
    </row>
    <row r="1011" spans="1:7" ht="15" customHeight="1" x14ac:dyDescent="0.25">
      <c r="A1011" s="1" t="s">
        <v>1240</v>
      </c>
      <c r="B1011" s="2">
        <v>45720</v>
      </c>
      <c r="C1011" s="3">
        <v>525000</v>
      </c>
      <c r="D1011" s="3">
        <v>90000</v>
      </c>
      <c r="E1011" s="1" t="s">
        <v>1</v>
      </c>
      <c r="F1011" s="1" t="s">
        <v>1241</v>
      </c>
      <c r="G1011" s="8">
        <f t="shared" si="15"/>
        <v>0.17142857142857143</v>
      </c>
    </row>
    <row r="1012" spans="1:7" ht="15" customHeight="1" x14ac:dyDescent="0.25">
      <c r="A1012" s="1" t="s">
        <v>1333</v>
      </c>
      <c r="B1012" s="2">
        <v>45436</v>
      </c>
      <c r="C1012" s="3">
        <v>216500</v>
      </c>
      <c r="D1012" s="3">
        <v>37125</v>
      </c>
      <c r="E1012" s="1" t="s">
        <v>1</v>
      </c>
      <c r="F1012" s="1" t="s">
        <v>1267</v>
      </c>
      <c r="G1012" s="8">
        <f t="shared" si="15"/>
        <v>0.17147806004618937</v>
      </c>
    </row>
    <row r="1013" spans="1:7" ht="15" customHeight="1" x14ac:dyDescent="0.25">
      <c r="A1013" s="1" t="s">
        <v>191</v>
      </c>
      <c r="B1013" s="2">
        <v>45156</v>
      </c>
      <c r="C1013" s="3">
        <v>437000</v>
      </c>
      <c r="D1013" s="3">
        <v>75000</v>
      </c>
      <c r="E1013" s="1" t="s">
        <v>1</v>
      </c>
      <c r="F1013" s="1" t="s">
        <v>176</v>
      </c>
      <c r="G1013" s="8">
        <f t="shared" si="15"/>
        <v>0.17162471395881007</v>
      </c>
    </row>
    <row r="1014" spans="1:7" ht="15" customHeight="1" x14ac:dyDescent="0.25">
      <c r="A1014" s="1" t="s">
        <v>1128</v>
      </c>
      <c r="B1014" s="2">
        <v>45351</v>
      </c>
      <c r="C1014" s="3">
        <v>611490</v>
      </c>
      <c r="D1014" s="3">
        <v>105000</v>
      </c>
      <c r="E1014" s="1" t="s">
        <v>7</v>
      </c>
      <c r="F1014" s="1" t="s">
        <v>699</v>
      </c>
      <c r="G1014" s="8">
        <f t="shared" si="15"/>
        <v>0.17171172055143993</v>
      </c>
    </row>
    <row r="1015" spans="1:7" ht="15" customHeight="1" x14ac:dyDescent="0.25">
      <c r="A1015" s="1" t="s">
        <v>592</v>
      </c>
      <c r="B1015" s="2">
        <v>45071</v>
      </c>
      <c r="C1015" s="3">
        <v>407400</v>
      </c>
      <c r="D1015" s="3">
        <v>70000</v>
      </c>
      <c r="E1015" s="1" t="s">
        <v>1</v>
      </c>
      <c r="F1015" s="1" t="s">
        <v>23</v>
      </c>
      <c r="G1015" s="8">
        <f t="shared" si="15"/>
        <v>0.1718213058419244</v>
      </c>
    </row>
    <row r="1016" spans="1:7" ht="15" customHeight="1" x14ac:dyDescent="0.25">
      <c r="A1016" s="1" t="s">
        <v>257</v>
      </c>
      <c r="B1016" s="2">
        <v>45161</v>
      </c>
      <c r="C1016" s="3">
        <v>640000</v>
      </c>
      <c r="D1016" s="3">
        <v>110000</v>
      </c>
      <c r="E1016" s="1" t="s">
        <v>7</v>
      </c>
      <c r="F1016" s="1" t="s">
        <v>214</v>
      </c>
      <c r="G1016" s="8">
        <f t="shared" si="15"/>
        <v>0.171875</v>
      </c>
    </row>
    <row r="1017" spans="1:7" ht="15" customHeight="1" x14ac:dyDescent="0.25">
      <c r="A1017" s="1" t="s">
        <v>92</v>
      </c>
      <c r="B1017" s="2">
        <v>45457</v>
      </c>
      <c r="C1017" s="3">
        <v>465000</v>
      </c>
      <c r="D1017" s="3">
        <v>80000</v>
      </c>
      <c r="E1017" s="1" t="s">
        <v>1</v>
      </c>
      <c r="F1017" s="1" t="s">
        <v>93</v>
      </c>
      <c r="G1017" s="8">
        <f t="shared" si="15"/>
        <v>0.17204301075268819</v>
      </c>
    </row>
    <row r="1018" spans="1:7" ht="15" customHeight="1" x14ac:dyDescent="0.25">
      <c r="A1018" s="1" t="s">
        <v>1532</v>
      </c>
      <c r="B1018" s="2">
        <v>45037</v>
      </c>
      <c r="C1018" s="3">
        <v>465000</v>
      </c>
      <c r="D1018" s="3">
        <v>80000</v>
      </c>
      <c r="E1018" s="1" t="s">
        <v>1</v>
      </c>
      <c r="F1018" s="1" t="s">
        <v>1239</v>
      </c>
      <c r="G1018" s="8">
        <f t="shared" si="15"/>
        <v>0.17204301075268819</v>
      </c>
    </row>
    <row r="1019" spans="1:7" ht="15" customHeight="1" x14ac:dyDescent="0.25">
      <c r="A1019" s="1" t="s">
        <v>247</v>
      </c>
      <c r="B1019" s="2">
        <v>45072</v>
      </c>
      <c r="C1019" s="3">
        <v>610000</v>
      </c>
      <c r="D1019" s="3">
        <v>105000</v>
      </c>
      <c r="E1019" s="1" t="s">
        <v>1</v>
      </c>
      <c r="F1019" s="1" t="s">
        <v>246</v>
      </c>
      <c r="G1019" s="8">
        <f t="shared" si="15"/>
        <v>0.1721311475409836</v>
      </c>
    </row>
    <row r="1020" spans="1:7" ht="15" customHeight="1" x14ac:dyDescent="0.25">
      <c r="A1020" s="1" t="s">
        <v>228</v>
      </c>
      <c r="B1020" s="2">
        <v>45175</v>
      </c>
      <c r="C1020" s="3">
        <v>377000</v>
      </c>
      <c r="D1020" s="3">
        <v>65000</v>
      </c>
      <c r="E1020" s="1" t="s">
        <v>7</v>
      </c>
      <c r="F1020" s="1" t="s">
        <v>216</v>
      </c>
      <c r="G1020" s="8">
        <f t="shared" si="15"/>
        <v>0.17241379310344829</v>
      </c>
    </row>
    <row r="1021" spans="1:7" ht="15" customHeight="1" x14ac:dyDescent="0.25">
      <c r="A1021" s="1" t="s">
        <v>757</v>
      </c>
      <c r="B1021" s="2">
        <v>45639</v>
      </c>
      <c r="C1021" s="3">
        <v>376500</v>
      </c>
      <c r="D1021" s="3">
        <v>65000</v>
      </c>
      <c r="E1021" s="1" t="s">
        <v>1</v>
      </c>
      <c r="F1021" s="1" t="s">
        <v>157</v>
      </c>
      <c r="G1021" s="8">
        <f t="shared" si="15"/>
        <v>0.17264276228419656</v>
      </c>
    </row>
    <row r="1022" spans="1:7" ht="15" customHeight="1" x14ac:dyDescent="0.25">
      <c r="A1022" s="1" t="s">
        <v>1436</v>
      </c>
      <c r="B1022" s="2">
        <v>45468</v>
      </c>
      <c r="C1022" s="3">
        <v>215000</v>
      </c>
      <c r="D1022" s="3">
        <v>37125</v>
      </c>
      <c r="E1022" s="1" t="s">
        <v>1</v>
      </c>
      <c r="F1022" s="1" t="s">
        <v>1388</v>
      </c>
      <c r="G1022" s="8">
        <f t="shared" si="15"/>
        <v>0.17267441860465116</v>
      </c>
    </row>
    <row r="1023" spans="1:7" ht="15" customHeight="1" x14ac:dyDescent="0.25">
      <c r="A1023" s="1" t="s">
        <v>1630</v>
      </c>
      <c r="B1023" s="2">
        <v>45393</v>
      </c>
      <c r="C1023" s="3">
        <v>215000</v>
      </c>
      <c r="D1023" s="3">
        <v>37125</v>
      </c>
      <c r="E1023" s="1" t="s">
        <v>1</v>
      </c>
      <c r="F1023" s="1" t="s">
        <v>1185</v>
      </c>
      <c r="G1023" s="8">
        <f t="shared" si="15"/>
        <v>0.17267441860465116</v>
      </c>
    </row>
    <row r="1024" spans="1:7" ht="15" customHeight="1" x14ac:dyDescent="0.25">
      <c r="A1024" s="1" t="s">
        <v>1634</v>
      </c>
      <c r="B1024" s="2">
        <v>45555</v>
      </c>
      <c r="C1024" s="3">
        <v>215000</v>
      </c>
      <c r="D1024" s="3">
        <v>37125</v>
      </c>
      <c r="E1024" s="1" t="s">
        <v>1</v>
      </c>
      <c r="F1024" s="1" t="s">
        <v>1185</v>
      </c>
      <c r="G1024" s="8">
        <f t="shared" si="15"/>
        <v>0.17267441860465116</v>
      </c>
    </row>
    <row r="1025" spans="1:7" ht="15" customHeight="1" x14ac:dyDescent="0.25">
      <c r="A1025" s="1" t="s">
        <v>1765</v>
      </c>
      <c r="B1025" s="2">
        <v>45461</v>
      </c>
      <c r="C1025" s="3">
        <v>215000</v>
      </c>
      <c r="D1025" s="3">
        <v>37125</v>
      </c>
      <c r="E1025" s="1" t="s">
        <v>1</v>
      </c>
      <c r="F1025" s="1" t="s">
        <v>1278</v>
      </c>
      <c r="G1025" s="8">
        <f t="shared" si="15"/>
        <v>0.17267441860465116</v>
      </c>
    </row>
    <row r="1026" spans="1:7" ht="15" customHeight="1" x14ac:dyDescent="0.25">
      <c r="A1026" s="1" t="s">
        <v>1785</v>
      </c>
      <c r="B1026" s="2">
        <v>45744</v>
      </c>
      <c r="C1026" s="3">
        <v>215000</v>
      </c>
      <c r="D1026" s="3">
        <v>37125</v>
      </c>
      <c r="E1026" s="1" t="s">
        <v>1</v>
      </c>
      <c r="F1026" s="1" t="s">
        <v>1337</v>
      </c>
      <c r="G1026" s="8">
        <f t="shared" ref="G1026:G1089" si="16">+D1026/C1026</f>
        <v>0.17267441860465116</v>
      </c>
    </row>
    <row r="1027" spans="1:7" ht="15" customHeight="1" x14ac:dyDescent="0.25">
      <c r="A1027" s="1" t="s">
        <v>1811</v>
      </c>
      <c r="B1027" s="2">
        <v>45357</v>
      </c>
      <c r="C1027" s="3">
        <v>215000</v>
      </c>
      <c r="D1027" s="3">
        <v>37125</v>
      </c>
      <c r="E1027" s="1" t="s">
        <v>1</v>
      </c>
      <c r="F1027" s="1" t="s">
        <v>1388</v>
      </c>
      <c r="G1027" s="8">
        <f t="shared" si="16"/>
        <v>0.17267441860465116</v>
      </c>
    </row>
    <row r="1028" spans="1:7" ht="15" customHeight="1" x14ac:dyDescent="0.25">
      <c r="A1028" s="1" t="s">
        <v>523</v>
      </c>
      <c r="B1028" s="2">
        <v>45419</v>
      </c>
      <c r="C1028" s="3">
        <v>347000</v>
      </c>
      <c r="D1028" s="3">
        <v>60000</v>
      </c>
      <c r="E1028" s="1" t="s">
        <v>1</v>
      </c>
      <c r="F1028" s="1" t="s">
        <v>35</v>
      </c>
      <c r="G1028" s="8">
        <f t="shared" si="16"/>
        <v>0.1729106628242075</v>
      </c>
    </row>
    <row r="1029" spans="1:7" ht="15" customHeight="1" x14ac:dyDescent="0.25">
      <c r="A1029" s="1" t="s">
        <v>1724</v>
      </c>
      <c r="B1029" s="2">
        <v>45520</v>
      </c>
      <c r="C1029" s="3">
        <v>370000</v>
      </c>
      <c r="D1029" s="3">
        <v>64020</v>
      </c>
      <c r="E1029" s="1" t="s">
        <v>1</v>
      </c>
      <c r="F1029" s="1" t="s">
        <v>1717</v>
      </c>
      <c r="G1029" s="8">
        <f t="shared" si="16"/>
        <v>0.17302702702702702</v>
      </c>
    </row>
    <row r="1030" spans="1:7" ht="15" customHeight="1" x14ac:dyDescent="0.25">
      <c r="A1030" s="1" t="s">
        <v>284</v>
      </c>
      <c r="B1030" s="2">
        <v>45167</v>
      </c>
      <c r="C1030" s="3">
        <v>260000</v>
      </c>
      <c r="D1030" s="3">
        <v>45000</v>
      </c>
      <c r="E1030" s="1" t="s">
        <v>7</v>
      </c>
      <c r="F1030" s="1" t="s">
        <v>283</v>
      </c>
      <c r="G1030" s="8">
        <f t="shared" si="16"/>
        <v>0.17307692307692307</v>
      </c>
    </row>
    <row r="1031" spans="1:7" ht="15" customHeight="1" x14ac:dyDescent="0.25">
      <c r="A1031" s="1" t="s">
        <v>386</v>
      </c>
      <c r="B1031" s="2">
        <v>45092</v>
      </c>
      <c r="C1031" s="3">
        <v>260000</v>
      </c>
      <c r="D1031" s="3">
        <v>45000</v>
      </c>
      <c r="E1031" s="1" t="s">
        <v>7</v>
      </c>
      <c r="F1031" s="1" t="s">
        <v>352</v>
      </c>
      <c r="G1031" s="8">
        <f t="shared" si="16"/>
        <v>0.17307692307692307</v>
      </c>
    </row>
    <row r="1032" spans="1:7" ht="15" customHeight="1" x14ac:dyDescent="0.25">
      <c r="A1032" s="1" t="s">
        <v>454</v>
      </c>
      <c r="B1032" s="2">
        <v>45219</v>
      </c>
      <c r="C1032" s="3">
        <v>260000</v>
      </c>
      <c r="D1032" s="3">
        <v>45000</v>
      </c>
      <c r="E1032" s="1" t="s">
        <v>7</v>
      </c>
      <c r="F1032" s="1" t="s">
        <v>450</v>
      </c>
      <c r="G1032" s="8">
        <f t="shared" si="16"/>
        <v>0.17307692307692307</v>
      </c>
    </row>
    <row r="1033" spans="1:7" ht="15" customHeight="1" x14ac:dyDescent="0.25">
      <c r="A1033" s="1" t="s">
        <v>688</v>
      </c>
      <c r="B1033" s="2">
        <v>45597</v>
      </c>
      <c r="C1033" s="3">
        <v>260000</v>
      </c>
      <c r="D1033" s="3">
        <v>45000</v>
      </c>
      <c r="E1033" s="1" t="s">
        <v>7</v>
      </c>
      <c r="F1033" s="1" t="s">
        <v>666</v>
      </c>
      <c r="G1033" s="8">
        <f t="shared" si="16"/>
        <v>0.17307692307692307</v>
      </c>
    </row>
    <row r="1034" spans="1:7" ht="15" customHeight="1" x14ac:dyDescent="0.25">
      <c r="A1034" s="1" t="s">
        <v>712</v>
      </c>
      <c r="B1034" s="2">
        <v>45370</v>
      </c>
      <c r="C1034" s="3">
        <v>635000</v>
      </c>
      <c r="D1034" s="3">
        <v>110000</v>
      </c>
      <c r="E1034" s="1" t="s">
        <v>7</v>
      </c>
      <c r="F1034" s="1" t="s">
        <v>699</v>
      </c>
      <c r="G1034" s="8">
        <f t="shared" si="16"/>
        <v>0.17322834645669291</v>
      </c>
    </row>
    <row r="1035" spans="1:7" ht="15" customHeight="1" x14ac:dyDescent="0.25">
      <c r="A1035" s="1" t="s">
        <v>744</v>
      </c>
      <c r="B1035" s="2">
        <v>45436</v>
      </c>
      <c r="C1035" s="3">
        <v>375000</v>
      </c>
      <c r="D1035" s="3">
        <v>65000</v>
      </c>
      <c r="E1035" s="1" t="s">
        <v>1</v>
      </c>
      <c r="F1035" s="1" t="s">
        <v>129</v>
      </c>
      <c r="G1035" s="8">
        <f t="shared" si="16"/>
        <v>0.17333333333333334</v>
      </c>
    </row>
    <row r="1036" spans="1:7" ht="15" customHeight="1" x14ac:dyDescent="0.25">
      <c r="A1036" s="1" t="s">
        <v>1392</v>
      </c>
      <c r="B1036" s="2">
        <v>45469</v>
      </c>
      <c r="C1036" s="3">
        <v>214000</v>
      </c>
      <c r="D1036" s="3">
        <v>37125</v>
      </c>
      <c r="E1036" s="1" t="s">
        <v>1</v>
      </c>
      <c r="F1036" s="1" t="s">
        <v>1388</v>
      </c>
      <c r="G1036" s="8">
        <f t="shared" si="16"/>
        <v>0.17348130841121495</v>
      </c>
    </row>
    <row r="1037" spans="1:7" ht="15" customHeight="1" x14ac:dyDescent="0.25">
      <c r="A1037" s="1" t="s">
        <v>841</v>
      </c>
      <c r="B1037" s="2">
        <v>45138</v>
      </c>
      <c r="C1037" s="3">
        <v>285000</v>
      </c>
      <c r="D1037" s="3">
        <v>49500</v>
      </c>
      <c r="E1037" s="1" t="s">
        <v>1</v>
      </c>
      <c r="F1037" s="1" t="s">
        <v>250</v>
      </c>
      <c r="G1037" s="8">
        <f t="shared" si="16"/>
        <v>0.1736842105263158</v>
      </c>
    </row>
    <row r="1038" spans="1:7" ht="15" customHeight="1" x14ac:dyDescent="0.25">
      <c r="A1038" s="1" t="s">
        <v>1699</v>
      </c>
      <c r="B1038" s="2">
        <v>45338</v>
      </c>
      <c r="C1038" s="3">
        <v>285000</v>
      </c>
      <c r="D1038" s="3">
        <v>49500</v>
      </c>
      <c r="E1038" s="1" t="s">
        <v>1</v>
      </c>
      <c r="F1038" s="1" t="s">
        <v>1693</v>
      </c>
      <c r="G1038" s="8">
        <f t="shared" si="16"/>
        <v>0.1736842105263158</v>
      </c>
    </row>
    <row r="1039" spans="1:7" ht="15" customHeight="1" x14ac:dyDescent="0.25">
      <c r="A1039" s="1" t="s">
        <v>1575</v>
      </c>
      <c r="B1039" s="2">
        <v>45211</v>
      </c>
      <c r="C1039" s="3">
        <v>403000</v>
      </c>
      <c r="D1039" s="3">
        <v>70000</v>
      </c>
      <c r="E1039" s="1" t="s">
        <v>1</v>
      </c>
      <c r="F1039" s="1" t="s">
        <v>1228</v>
      </c>
      <c r="G1039" s="8">
        <f t="shared" si="16"/>
        <v>0.17369727047146402</v>
      </c>
    </row>
    <row r="1040" spans="1:7" ht="15" customHeight="1" x14ac:dyDescent="0.25">
      <c r="A1040" s="1" t="s">
        <v>469</v>
      </c>
      <c r="B1040" s="2">
        <v>45709</v>
      </c>
      <c r="C1040" s="3">
        <v>259000</v>
      </c>
      <c r="D1040" s="3">
        <v>45000</v>
      </c>
      <c r="E1040" s="1" t="s">
        <v>7</v>
      </c>
      <c r="F1040" s="1" t="s">
        <v>450</v>
      </c>
      <c r="G1040" s="8">
        <f t="shared" si="16"/>
        <v>0.17374517374517376</v>
      </c>
    </row>
    <row r="1041" spans="1:7" ht="15" customHeight="1" x14ac:dyDescent="0.25">
      <c r="A1041" s="1" t="s">
        <v>412</v>
      </c>
      <c r="B1041" s="2">
        <v>45485</v>
      </c>
      <c r="C1041" s="3">
        <v>575000</v>
      </c>
      <c r="D1041" s="3">
        <v>100000</v>
      </c>
      <c r="E1041" s="1" t="s">
        <v>1</v>
      </c>
      <c r="F1041" s="1" t="s">
        <v>110</v>
      </c>
      <c r="G1041" s="8">
        <f t="shared" si="16"/>
        <v>0.17391304347826086</v>
      </c>
    </row>
    <row r="1042" spans="1:7" ht="15" customHeight="1" x14ac:dyDescent="0.25">
      <c r="A1042" s="1" t="s">
        <v>1050</v>
      </c>
      <c r="B1042" s="2">
        <v>45089</v>
      </c>
      <c r="C1042" s="3">
        <v>402500</v>
      </c>
      <c r="D1042" s="3">
        <v>70000</v>
      </c>
      <c r="E1042" s="1" t="s">
        <v>1</v>
      </c>
      <c r="F1042" s="1" t="s">
        <v>570</v>
      </c>
      <c r="G1042" s="8">
        <f t="shared" si="16"/>
        <v>0.17391304347826086</v>
      </c>
    </row>
    <row r="1043" spans="1:7" ht="15" customHeight="1" x14ac:dyDescent="0.25">
      <c r="A1043" s="1" t="s">
        <v>1067</v>
      </c>
      <c r="B1043" s="2">
        <v>45716</v>
      </c>
      <c r="C1043" s="3">
        <v>460000</v>
      </c>
      <c r="D1043" s="3">
        <v>80000</v>
      </c>
      <c r="E1043" s="1" t="s">
        <v>1</v>
      </c>
      <c r="F1043" s="1" t="s">
        <v>1052</v>
      </c>
      <c r="G1043" s="8">
        <f t="shared" si="16"/>
        <v>0.17391304347826086</v>
      </c>
    </row>
    <row r="1044" spans="1:7" ht="15" customHeight="1" x14ac:dyDescent="0.25">
      <c r="A1044" s="1" t="s">
        <v>1150</v>
      </c>
      <c r="B1044" s="2">
        <v>45057</v>
      </c>
      <c r="C1044" s="3">
        <v>574890</v>
      </c>
      <c r="D1044" s="3">
        <v>100000</v>
      </c>
      <c r="E1044" s="1" t="s">
        <v>7</v>
      </c>
      <c r="F1044" s="1" t="s">
        <v>699</v>
      </c>
      <c r="G1044" s="8">
        <f t="shared" si="16"/>
        <v>0.17394632016559688</v>
      </c>
    </row>
    <row r="1045" spans="1:7" ht="15" customHeight="1" x14ac:dyDescent="0.25">
      <c r="A1045" s="1" t="s">
        <v>594</v>
      </c>
      <c r="B1045" s="2">
        <v>45555</v>
      </c>
      <c r="C1045" s="3">
        <v>402000</v>
      </c>
      <c r="D1045" s="3">
        <v>70000</v>
      </c>
      <c r="E1045" s="1" t="s">
        <v>1</v>
      </c>
      <c r="F1045" s="1" t="s">
        <v>23</v>
      </c>
      <c r="G1045" s="8">
        <f t="shared" si="16"/>
        <v>0.17412935323383086</v>
      </c>
    </row>
    <row r="1046" spans="1:7" ht="15" customHeight="1" x14ac:dyDescent="0.25">
      <c r="A1046" s="1" t="s">
        <v>374</v>
      </c>
      <c r="B1046" s="2">
        <v>45287</v>
      </c>
      <c r="C1046" s="3">
        <v>355000</v>
      </c>
      <c r="D1046" s="3">
        <v>61875</v>
      </c>
      <c r="E1046" s="1" t="s">
        <v>1</v>
      </c>
      <c r="F1046" s="1" t="s">
        <v>371</v>
      </c>
      <c r="G1046" s="8">
        <f t="shared" si="16"/>
        <v>0.17429577464788731</v>
      </c>
    </row>
    <row r="1047" spans="1:7" ht="15" customHeight="1" x14ac:dyDescent="0.25">
      <c r="A1047" s="1" t="s">
        <v>1042</v>
      </c>
      <c r="B1047" s="2">
        <v>45622</v>
      </c>
      <c r="C1047" s="3">
        <v>355000</v>
      </c>
      <c r="D1047" s="3">
        <v>61875</v>
      </c>
      <c r="E1047" s="1" t="s">
        <v>1</v>
      </c>
      <c r="F1047" s="1" t="s">
        <v>1009</v>
      </c>
      <c r="G1047" s="8">
        <f t="shared" si="16"/>
        <v>0.17429577464788731</v>
      </c>
    </row>
    <row r="1048" spans="1:7" ht="15" customHeight="1" x14ac:dyDescent="0.25">
      <c r="A1048" s="1" t="s">
        <v>1382</v>
      </c>
      <c r="B1048" s="2">
        <v>45720</v>
      </c>
      <c r="C1048" s="3">
        <v>213000</v>
      </c>
      <c r="D1048" s="3">
        <v>37125</v>
      </c>
      <c r="E1048" s="1" t="s">
        <v>1</v>
      </c>
      <c r="F1048" s="1" t="s">
        <v>1381</v>
      </c>
      <c r="G1048" s="8">
        <f t="shared" si="16"/>
        <v>0.17429577464788731</v>
      </c>
    </row>
    <row r="1049" spans="1:7" ht="15" customHeight="1" x14ac:dyDescent="0.25">
      <c r="A1049" s="1" t="s">
        <v>298</v>
      </c>
      <c r="B1049" s="2">
        <v>45443</v>
      </c>
      <c r="C1049" s="3">
        <v>340000</v>
      </c>
      <c r="D1049" s="3">
        <v>59268</v>
      </c>
      <c r="E1049" s="1" t="s">
        <v>1</v>
      </c>
      <c r="F1049" s="1" t="s">
        <v>275</v>
      </c>
      <c r="G1049" s="8">
        <f t="shared" si="16"/>
        <v>0.17431764705882352</v>
      </c>
    </row>
    <row r="1050" spans="1:7" ht="15" customHeight="1" x14ac:dyDescent="0.25">
      <c r="A1050" s="1" t="s">
        <v>1223</v>
      </c>
      <c r="B1050" s="2">
        <v>45257</v>
      </c>
      <c r="C1050" s="3">
        <v>516290</v>
      </c>
      <c r="D1050" s="3">
        <v>90000</v>
      </c>
      <c r="E1050" s="1" t="s">
        <v>7</v>
      </c>
      <c r="F1050" s="1" t="s">
        <v>1202</v>
      </c>
      <c r="G1050" s="8">
        <f t="shared" si="16"/>
        <v>0.17432063375234849</v>
      </c>
    </row>
    <row r="1051" spans="1:7" ht="15" customHeight="1" x14ac:dyDescent="0.25">
      <c r="A1051" s="1" t="s">
        <v>1317</v>
      </c>
      <c r="B1051" s="2">
        <v>45063</v>
      </c>
      <c r="C1051" s="3">
        <v>172000</v>
      </c>
      <c r="D1051" s="3">
        <v>30000</v>
      </c>
      <c r="E1051" s="1" t="s">
        <v>7</v>
      </c>
      <c r="F1051" s="1" t="s">
        <v>1315</v>
      </c>
      <c r="G1051" s="8">
        <f t="shared" si="16"/>
        <v>0.1744186046511628</v>
      </c>
    </row>
    <row r="1052" spans="1:7" ht="15" customHeight="1" x14ac:dyDescent="0.25">
      <c r="A1052" s="1" t="s">
        <v>700</v>
      </c>
      <c r="B1052" s="2">
        <v>45289</v>
      </c>
      <c r="C1052" s="3">
        <v>572790</v>
      </c>
      <c r="D1052" s="3">
        <v>100000</v>
      </c>
      <c r="E1052" s="1" t="s">
        <v>7</v>
      </c>
      <c r="F1052" s="1" t="s">
        <v>699</v>
      </c>
      <c r="G1052" s="8">
        <f t="shared" si="16"/>
        <v>0.17458405349255399</v>
      </c>
    </row>
    <row r="1053" spans="1:7" ht="15" customHeight="1" x14ac:dyDescent="0.25">
      <c r="A1053" s="1" t="s">
        <v>813</v>
      </c>
      <c r="B1053" s="2">
        <v>45212</v>
      </c>
      <c r="C1053" s="3">
        <v>312000</v>
      </c>
      <c r="D1053" s="3">
        <v>54500</v>
      </c>
      <c r="E1053" s="1" t="s">
        <v>1</v>
      </c>
      <c r="F1053" s="1" t="s">
        <v>208</v>
      </c>
      <c r="G1053" s="8">
        <f t="shared" si="16"/>
        <v>0.17467948717948717</v>
      </c>
    </row>
    <row r="1054" spans="1:7" ht="15" customHeight="1" x14ac:dyDescent="0.25">
      <c r="A1054" s="1" t="s">
        <v>45</v>
      </c>
      <c r="B1054" s="2">
        <v>45176</v>
      </c>
      <c r="C1054" s="3">
        <v>400000</v>
      </c>
      <c r="D1054" s="3">
        <v>70000</v>
      </c>
      <c r="E1054" s="1" t="s">
        <v>1</v>
      </c>
      <c r="F1054" s="1" t="s">
        <v>35</v>
      </c>
      <c r="G1054" s="8">
        <f t="shared" si="16"/>
        <v>0.17499999999999999</v>
      </c>
    </row>
    <row r="1055" spans="1:7" ht="15" customHeight="1" x14ac:dyDescent="0.25">
      <c r="A1055" s="1" t="s">
        <v>413</v>
      </c>
      <c r="B1055" s="2">
        <v>45124</v>
      </c>
      <c r="C1055" s="3">
        <v>600000</v>
      </c>
      <c r="D1055" s="3">
        <v>105000</v>
      </c>
      <c r="E1055" s="1" t="s">
        <v>1</v>
      </c>
      <c r="F1055" s="1" t="s">
        <v>110</v>
      </c>
      <c r="G1055" s="8">
        <f t="shared" si="16"/>
        <v>0.17499999999999999</v>
      </c>
    </row>
    <row r="1056" spans="1:7" ht="15" customHeight="1" x14ac:dyDescent="0.25">
      <c r="A1056" s="1" t="s">
        <v>1050</v>
      </c>
      <c r="B1056" s="2">
        <v>45247</v>
      </c>
      <c r="C1056" s="3">
        <v>400000</v>
      </c>
      <c r="D1056" s="3">
        <v>70000</v>
      </c>
      <c r="E1056" s="1" t="s">
        <v>1</v>
      </c>
      <c r="F1056" s="1" t="s">
        <v>570</v>
      </c>
      <c r="G1056" s="8">
        <f t="shared" si="16"/>
        <v>0.17499999999999999</v>
      </c>
    </row>
    <row r="1057" spans="1:7" ht="15" customHeight="1" x14ac:dyDescent="0.25">
      <c r="A1057" s="1" t="s">
        <v>1468</v>
      </c>
      <c r="B1057" s="2">
        <v>45450</v>
      </c>
      <c r="C1057" s="3">
        <v>400000</v>
      </c>
      <c r="D1057" s="3">
        <v>70000</v>
      </c>
      <c r="E1057" s="1" t="s">
        <v>7</v>
      </c>
      <c r="F1057" s="1" t="s">
        <v>1457</v>
      </c>
      <c r="G1057" s="8">
        <f t="shared" si="16"/>
        <v>0.17499999999999999</v>
      </c>
    </row>
    <row r="1058" spans="1:7" ht="15" customHeight="1" x14ac:dyDescent="0.25">
      <c r="A1058" s="1" t="s">
        <v>1478</v>
      </c>
      <c r="B1058" s="2">
        <v>45520</v>
      </c>
      <c r="C1058" s="3">
        <v>400000</v>
      </c>
      <c r="D1058" s="3">
        <v>70000</v>
      </c>
      <c r="E1058" s="1" t="s">
        <v>7</v>
      </c>
      <c r="F1058" s="1" t="s">
        <v>1457</v>
      </c>
      <c r="G1058" s="8">
        <f t="shared" si="16"/>
        <v>0.17499999999999999</v>
      </c>
    </row>
    <row r="1059" spans="1:7" ht="15" customHeight="1" x14ac:dyDescent="0.25">
      <c r="A1059" s="1" t="s">
        <v>1481</v>
      </c>
      <c r="B1059" s="2">
        <v>45211</v>
      </c>
      <c r="C1059" s="3">
        <v>400000</v>
      </c>
      <c r="D1059" s="3">
        <v>70000</v>
      </c>
      <c r="E1059" s="1" t="s">
        <v>7</v>
      </c>
      <c r="F1059" s="1" t="s">
        <v>1457</v>
      </c>
      <c r="G1059" s="8">
        <f t="shared" si="16"/>
        <v>0.17499999999999999</v>
      </c>
    </row>
    <row r="1060" spans="1:7" ht="15" customHeight="1" x14ac:dyDescent="0.25">
      <c r="A1060" s="1" t="s">
        <v>1513</v>
      </c>
      <c r="B1060" s="2">
        <v>45545</v>
      </c>
      <c r="C1060" s="3">
        <v>400000</v>
      </c>
      <c r="D1060" s="3">
        <v>70000</v>
      </c>
      <c r="E1060" s="1" t="s">
        <v>1</v>
      </c>
      <c r="F1060" s="1" t="s">
        <v>1507</v>
      </c>
      <c r="G1060" s="8">
        <f t="shared" si="16"/>
        <v>0.17499999999999999</v>
      </c>
    </row>
    <row r="1061" spans="1:7" ht="15" customHeight="1" x14ac:dyDescent="0.25">
      <c r="A1061" s="1" t="s">
        <v>1518</v>
      </c>
      <c r="B1061" s="2">
        <v>45302</v>
      </c>
      <c r="C1061" s="3">
        <v>400000</v>
      </c>
      <c r="D1061" s="3">
        <v>70000</v>
      </c>
      <c r="E1061" s="1" t="s">
        <v>1</v>
      </c>
      <c r="F1061" s="1" t="s">
        <v>1507</v>
      </c>
      <c r="G1061" s="8">
        <f t="shared" si="16"/>
        <v>0.17499999999999999</v>
      </c>
    </row>
    <row r="1062" spans="1:7" ht="15" customHeight="1" x14ac:dyDescent="0.25">
      <c r="A1062" s="1" t="s">
        <v>1525</v>
      </c>
      <c r="B1062" s="2">
        <v>45348</v>
      </c>
      <c r="C1062" s="3">
        <v>400000</v>
      </c>
      <c r="D1062" s="3">
        <v>70000</v>
      </c>
      <c r="E1062" s="1" t="s">
        <v>1</v>
      </c>
      <c r="F1062" s="1" t="s">
        <v>1507</v>
      </c>
      <c r="G1062" s="8">
        <f t="shared" si="16"/>
        <v>0.17499999999999999</v>
      </c>
    </row>
    <row r="1063" spans="1:7" ht="15" customHeight="1" x14ac:dyDescent="0.25">
      <c r="A1063" s="1" t="s">
        <v>1529</v>
      </c>
      <c r="B1063" s="2">
        <v>45203</v>
      </c>
      <c r="C1063" s="3">
        <v>400000</v>
      </c>
      <c r="D1063" s="3">
        <v>70000</v>
      </c>
      <c r="E1063" s="1" t="s">
        <v>1</v>
      </c>
      <c r="F1063" s="1" t="s">
        <v>1507</v>
      </c>
      <c r="G1063" s="8">
        <f t="shared" si="16"/>
        <v>0.17499999999999999</v>
      </c>
    </row>
    <row r="1064" spans="1:7" ht="15" customHeight="1" x14ac:dyDescent="0.25">
      <c r="A1064" s="1" t="s">
        <v>1536</v>
      </c>
      <c r="B1064" s="2">
        <v>45064</v>
      </c>
      <c r="C1064" s="3">
        <v>400000</v>
      </c>
      <c r="D1064" s="3">
        <v>70000</v>
      </c>
      <c r="E1064" s="1" t="s">
        <v>1</v>
      </c>
      <c r="F1064" s="1" t="s">
        <v>1239</v>
      </c>
      <c r="G1064" s="8">
        <f t="shared" si="16"/>
        <v>0.17499999999999999</v>
      </c>
    </row>
    <row r="1065" spans="1:7" ht="15" customHeight="1" x14ac:dyDescent="0.25">
      <c r="A1065" s="1" t="s">
        <v>1589</v>
      </c>
      <c r="B1065" s="2">
        <v>45051</v>
      </c>
      <c r="C1065" s="3">
        <v>400000</v>
      </c>
      <c r="D1065" s="3">
        <v>70000</v>
      </c>
      <c r="E1065" s="1" t="s">
        <v>1</v>
      </c>
      <c r="F1065" s="1" t="s">
        <v>1197</v>
      </c>
      <c r="G1065" s="8">
        <f t="shared" si="16"/>
        <v>0.17499999999999999</v>
      </c>
    </row>
    <row r="1066" spans="1:7" ht="15" customHeight="1" x14ac:dyDescent="0.25">
      <c r="A1066" s="1" t="s">
        <v>1792</v>
      </c>
      <c r="B1066" s="2">
        <v>45586</v>
      </c>
      <c r="C1066" s="3">
        <v>400000</v>
      </c>
      <c r="D1066" s="3">
        <v>70000</v>
      </c>
      <c r="E1066" s="1" t="s">
        <v>1</v>
      </c>
      <c r="F1066" s="1" t="s">
        <v>1793</v>
      </c>
      <c r="G1066" s="8">
        <f t="shared" si="16"/>
        <v>0.17499999999999999</v>
      </c>
    </row>
    <row r="1067" spans="1:7" ht="15" customHeight="1" x14ac:dyDescent="0.25">
      <c r="A1067" s="1" t="s">
        <v>1103</v>
      </c>
      <c r="B1067" s="2">
        <v>45545</v>
      </c>
      <c r="C1067" s="3">
        <v>395000</v>
      </c>
      <c r="D1067" s="3">
        <v>69300</v>
      </c>
      <c r="E1067" s="1" t="s">
        <v>1</v>
      </c>
      <c r="F1067" s="1" t="s">
        <v>661</v>
      </c>
      <c r="G1067" s="8">
        <f t="shared" si="16"/>
        <v>0.17544303797468355</v>
      </c>
    </row>
    <row r="1068" spans="1:7" ht="15" customHeight="1" x14ac:dyDescent="0.25">
      <c r="A1068" s="1" t="s">
        <v>276</v>
      </c>
      <c r="B1068" s="2">
        <v>45684</v>
      </c>
      <c r="C1068" s="3">
        <v>325000</v>
      </c>
      <c r="D1068" s="3">
        <v>57024</v>
      </c>
      <c r="E1068" s="1" t="s">
        <v>1</v>
      </c>
      <c r="F1068" s="1" t="s">
        <v>275</v>
      </c>
      <c r="G1068" s="8">
        <f t="shared" si="16"/>
        <v>0.17545846153846154</v>
      </c>
    </row>
    <row r="1069" spans="1:7" ht="15" customHeight="1" x14ac:dyDescent="0.25">
      <c r="A1069" s="1" t="s">
        <v>317</v>
      </c>
      <c r="B1069" s="2">
        <v>45485</v>
      </c>
      <c r="C1069" s="3">
        <v>426500</v>
      </c>
      <c r="D1069" s="3">
        <v>75000</v>
      </c>
      <c r="E1069" s="1" t="s">
        <v>1</v>
      </c>
      <c r="F1069" s="1" t="s">
        <v>116</v>
      </c>
      <c r="G1069" s="8">
        <f t="shared" si="16"/>
        <v>0.17584994138335286</v>
      </c>
    </row>
    <row r="1070" spans="1:7" ht="15" customHeight="1" x14ac:dyDescent="0.25">
      <c r="A1070" s="1" t="s">
        <v>1779</v>
      </c>
      <c r="B1070" s="2">
        <v>45716</v>
      </c>
      <c r="C1070" s="3">
        <v>211000</v>
      </c>
      <c r="D1070" s="3">
        <v>37125</v>
      </c>
      <c r="E1070" s="1" t="s">
        <v>1</v>
      </c>
      <c r="F1070" s="1" t="s">
        <v>1339</v>
      </c>
      <c r="G1070" s="8">
        <f t="shared" si="16"/>
        <v>0.1759478672985782</v>
      </c>
    </row>
    <row r="1071" spans="1:7" ht="15" customHeight="1" x14ac:dyDescent="0.25">
      <c r="A1071" s="1" t="s">
        <v>372</v>
      </c>
      <c r="B1071" s="2">
        <v>45604</v>
      </c>
      <c r="C1071" s="3">
        <v>351500</v>
      </c>
      <c r="D1071" s="3">
        <v>61875</v>
      </c>
      <c r="E1071" s="1" t="s">
        <v>1</v>
      </c>
      <c r="F1071" s="1" t="s">
        <v>371</v>
      </c>
      <c r="G1071" s="8">
        <f t="shared" si="16"/>
        <v>0.17603129445234708</v>
      </c>
    </row>
    <row r="1072" spans="1:7" ht="15" customHeight="1" x14ac:dyDescent="0.25">
      <c r="A1072" s="1" t="s">
        <v>9</v>
      </c>
      <c r="B1072" s="2">
        <v>45106</v>
      </c>
      <c r="C1072" s="3">
        <v>176000</v>
      </c>
      <c r="D1072" s="3">
        <v>31000</v>
      </c>
      <c r="E1072" s="1" t="s">
        <v>7</v>
      </c>
      <c r="F1072" s="1" t="s">
        <v>8</v>
      </c>
      <c r="G1072" s="8">
        <f t="shared" si="16"/>
        <v>0.17613636363636365</v>
      </c>
    </row>
    <row r="1073" spans="1:7" ht="15" customHeight="1" x14ac:dyDescent="0.25">
      <c r="A1073" s="1" t="s">
        <v>407</v>
      </c>
      <c r="B1073" s="2">
        <v>45065</v>
      </c>
      <c r="C1073" s="3">
        <v>340385</v>
      </c>
      <c r="D1073" s="3">
        <v>60000</v>
      </c>
      <c r="E1073" s="1" t="s">
        <v>7</v>
      </c>
      <c r="F1073" s="1" t="s">
        <v>104</v>
      </c>
      <c r="G1073" s="8">
        <f t="shared" si="16"/>
        <v>0.17627098726442117</v>
      </c>
    </row>
    <row r="1074" spans="1:7" ht="15" customHeight="1" x14ac:dyDescent="0.25">
      <c r="A1074" s="1" t="s">
        <v>287</v>
      </c>
      <c r="B1074" s="2">
        <v>45366</v>
      </c>
      <c r="C1074" s="3">
        <v>255000</v>
      </c>
      <c r="D1074" s="3">
        <v>45000</v>
      </c>
      <c r="E1074" s="1" t="s">
        <v>7</v>
      </c>
      <c r="F1074" s="1" t="s">
        <v>283</v>
      </c>
      <c r="G1074" s="8">
        <f t="shared" si="16"/>
        <v>0.17647058823529413</v>
      </c>
    </row>
    <row r="1075" spans="1:7" ht="15" customHeight="1" x14ac:dyDescent="0.25">
      <c r="A1075" s="1" t="s">
        <v>351</v>
      </c>
      <c r="B1075" s="2">
        <v>45413</v>
      </c>
      <c r="C1075" s="3">
        <v>255000</v>
      </c>
      <c r="D1075" s="3">
        <v>45000</v>
      </c>
      <c r="E1075" s="1" t="s">
        <v>7</v>
      </c>
      <c r="F1075" s="1" t="s">
        <v>352</v>
      </c>
      <c r="G1075" s="8">
        <f t="shared" si="16"/>
        <v>0.17647058823529413</v>
      </c>
    </row>
    <row r="1076" spans="1:7" ht="15" customHeight="1" x14ac:dyDescent="0.25">
      <c r="A1076" s="1" t="s">
        <v>404</v>
      </c>
      <c r="B1076" s="2">
        <v>45539</v>
      </c>
      <c r="C1076" s="3">
        <v>340000</v>
      </c>
      <c r="D1076" s="3">
        <v>60000</v>
      </c>
      <c r="E1076" s="1" t="s">
        <v>7</v>
      </c>
      <c r="F1076" s="1" t="s">
        <v>104</v>
      </c>
      <c r="G1076" s="8">
        <f t="shared" si="16"/>
        <v>0.17647058823529413</v>
      </c>
    </row>
    <row r="1077" spans="1:7" ht="15" customHeight="1" x14ac:dyDescent="0.25">
      <c r="A1077" s="1" t="s">
        <v>456</v>
      </c>
      <c r="B1077" s="2">
        <v>45302</v>
      </c>
      <c r="C1077" s="3">
        <v>255000</v>
      </c>
      <c r="D1077" s="3">
        <v>45000</v>
      </c>
      <c r="E1077" s="1" t="s">
        <v>7</v>
      </c>
      <c r="F1077" s="1" t="s">
        <v>450</v>
      </c>
      <c r="G1077" s="8">
        <f t="shared" si="16"/>
        <v>0.17647058823529413</v>
      </c>
    </row>
    <row r="1078" spans="1:7" ht="15" customHeight="1" x14ac:dyDescent="0.25">
      <c r="A1078" s="1" t="s">
        <v>590</v>
      </c>
      <c r="B1078" s="2">
        <v>45642</v>
      </c>
      <c r="C1078" s="3">
        <v>510000</v>
      </c>
      <c r="D1078" s="3">
        <v>90000</v>
      </c>
      <c r="E1078" s="1" t="s">
        <v>1</v>
      </c>
      <c r="F1078" s="1" t="s">
        <v>23</v>
      </c>
      <c r="G1078" s="8">
        <f t="shared" si="16"/>
        <v>0.17647058823529413</v>
      </c>
    </row>
    <row r="1079" spans="1:7" ht="15" customHeight="1" x14ac:dyDescent="0.25">
      <c r="A1079" s="1" t="s">
        <v>993</v>
      </c>
      <c r="B1079" s="2">
        <v>45553</v>
      </c>
      <c r="C1079" s="3">
        <v>170000</v>
      </c>
      <c r="D1079" s="3">
        <v>30000</v>
      </c>
      <c r="E1079" s="1" t="s">
        <v>7</v>
      </c>
      <c r="F1079" s="1" t="s">
        <v>471</v>
      </c>
      <c r="G1079" s="8">
        <f t="shared" si="16"/>
        <v>0.17647058823529413</v>
      </c>
    </row>
    <row r="1080" spans="1:7" ht="15" customHeight="1" x14ac:dyDescent="0.25">
      <c r="A1080" s="1" t="s">
        <v>1498</v>
      </c>
      <c r="B1080" s="2">
        <v>45422</v>
      </c>
      <c r="C1080" s="3">
        <v>510000</v>
      </c>
      <c r="D1080" s="3">
        <v>90000</v>
      </c>
      <c r="E1080" s="1" t="s">
        <v>1</v>
      </c>
      <c r="F1080" s="1" t="s">
        <v>1245</v>
      </c>
      <c r="G1080" s="8">
        <f t="shared" si="16"/>
        <v>0.17647058823529413</v>
      </c>
    </row>
    <row r="1081" spans="1:7" ht="15" customHeight="1" x14ac:dyDescent="0.25">
      <c r="A1081" s="1" t="s">
        <v>1505</v>
      </c>
      <c r="B1081" s="2">
        <v>45079</v>
      </c>
      <c r="C1081" s="3">
        <v>510000</v>
      </c>
      <c r="D1081" s="3">
        <v>90000</v>
      </c>
      <c r="E1081" s="1" t="s">
        <v>1</v>
      </c>
      <c r="F1081" s="1" t="s">
        <v>1245</v>
      </c>
      <c r="G1081" s="8">
        <f t="shared" si="16"/>
        <v>0.17647058823529413</v>
      </c>
    </row>
    <row r="1082" spans="1:7" ht="15" customHeight="1" x14ac:dyDescent="0.25">
      <c r="A1082" s="1" t="s">
        <v>702</v>
      </c>
      <c r="B1082" s="2">
        <v>45132</v>
      </c>
      <c r="C1082" s="3">
        <v>566590</v>
      </c>
      <c r="D1082" s="3">
        <v>100000</v>
      </c>
      <c r="E1082" s="1" t="s">
        <v>7</v>
      </c>
      <c r="F1082" s="1" t="s">
        <v>699</v>
      </c>
      <c r="G1082" s="8">
        <f t="shared" si="16"/>
        <v>0.17649446689846274</v>
      </c>
    </row>
    <row r="1083" spans="1:7" ht="15" customHeight="1" x14ac:dyDescent="0.25">
      <c r="A1083" s="1" t="s">
        <v>716</v>
      </c>
      <c r="B1083" s="2">
        <v>45349</v>
      </c>
      <c r="C1083" s="3">
        <v>594090</v>
      </c>
      <c r="D1083" s="3">
        <v>105000</v>
      </c>
      <c r="E1083" s="1" t="s">
        <v>7</v>
      </c>
      <c r="F1083" s="1" t="s">
        <v>699</v>
      </c>
      <c r="G1083" s="8">
        <f t="shared" si="16"/>
        <v>0.17674089784376104</v>
      </c>
    </row>
    <row r="1084" spans="1:7" ht="15" customHeight="1" x14ac:dyDescent="0.25">
      <c r="A1084" s="1" t="s">
        <v>861</v>
      </c>
      <c r="B1084" s="2">
        <v>45526</v>
      </c>
      <c r="C1084" s="3">
        <v>280000</v>
      </c>
      <c r="D1084" s="3">
        <v>49500</v>
      </c>
      <c r="E1084" s="1" t="s">
        <v>7</v>
      </c>
      <c r="F1084" s="1" t="s">
        <v>360</v>
      </c>
      <c r="G1084" s="8">
        <f t="shared" si="16"/>
        <v>0.1767857142857143</v>
      </c>
    </row>
    <row r="1085" spans="1:7" ht="15" customHeight="1" x14ac:dyDescent="0.25">
      <c r="A1085" s="1" t="s">
        <v>871</v>
      </c>
      <c r="B1085" s="2">
        <v>45128</v>
      </c>
      <c r="C1085" s="3">
        <v>280000</v>
      </c>
      <c r="D1085" s="3">
        <v>49500</v>
      </c>
      <c r="E1085" s="1" t="s">
        <v>7</v>
      </c>
      <c r="F1085" s="1" t="s">
        <v>870</v>
      </c>
      <c r="G1085" s="8">
        <f t="shared" si="16"/>
        <v>0.1767857142857143</v>
      </c>
    </row>
    <row r="1086" spans="1:7" ht="15" customHeight="1" x14ac:dyDescent="0.25">
      <c r="A1086" s="1" t="s">
        <v>917</v>
      </c>
      <c r="B1086" s="2">
        <v>45440</v>
      </c>
      <c r="C1086" s="3">
        <v>350000</v>
      </c>
      <c r="D1086" s="3">
        <v>61875</v>
      </c>
      <c r="E1086" s="1" t="s">
        <v>1</v>
      </c>
      <c r="F1086" s="1" t="s">
        <v>916</v>
      </c>
      <c r="G1086" s="8">
        <f t="shared" si="16"/>
        <v>0.1767857142857143</v>
      </c>
    </row>
    <row r="1087" spans="1:7" ht="15" customHeight="1" x14ac:dyDescent="0.25">
      <c r="A1087" s="1" t="s">
        <v>1313</v>
      </c>
      <c r="B1087" s="2">
        <v>45461</v>
      </c>
      <c r="C1087" s="3">
        <v>210000</v>
      </c>
      <c r="D1087" s="3">
        <v>37125</v>
      </c>
      <c r="E1087" s="1" t="s">
        <v>1</v>
      </c>
      <c r="F1087" s="1" t="s">
        <v>1278</v>
      </c>
      <c r="G1087" s="8">
        <f t="shared" si="16"/>
        <v>0.1767857142857143</v>
      </c>
    </row>
    <row r="1088" spans="1:7" ht="15" customHeight="1" x14ac:dyDescent="0.25">
      <c r="A1088" s="1" t="s">
        <v>1366</v>
      </c>
      <c r="B1088" s="2">
        <v>45133</v>
      </c>
      <c r="C1088" s="3">
        <v>210000</v>
      </c>
      <c r="D1088" s="3">
        <v>37125</v>
      </c>
      <c r="E1088" s="1" t="s">
        <v>1</v>
      </c>
      <c r="F1088" s="1" t="s">
        <v>1352</v>
      </c>
      <c r="G1088" s="8">
        <f t="shared" si="16"/>
        <v>0.1767857142857143</v>
      </c>
    </row>
    <row r="1089" spans="1:7" ht="15" customHeight="1" x14ac:dyDescent="0.25">
      <c r="A1089" s="1" t="s">
        <v>1617</v>
      </c>
      <c r="B1089" s="2">
        <v>45513</v>
      </c>
      <c r="C1089" s="3">
        <v>210000</v>
      </c>
      <c r="D1089" s="3">
        <v>37125</v>
      </c>
      <c r="E1089" s="1" t="s">
        <v>1</v>
      </c>
      <c r="F1089" s="1" t="s">
        <v>1185</v>
      </c>
      <c r="G1089" s="8">
        <f t="shared" si="16"/>
        <v>0.1767857142857143</v>
      </c>
    </row>
    <row r="1090" spans="1:7" ht="15" customHeight="1" x14ac:dyDescent="0.25">
      <c r="A1090" s="1" t="s">
        <v>1650</v>
      </c>
      <c r="B1090" s="2">
        <v>45716</v>
      </c>
      <c r="C1090" s="3">
        <v>210000</v>
      </c>
      <c r="D1090" s="3">
        <v>37125</v>
      </c>
      <c r="E1090" s="1" t="s">
        <v>1</v>
      </c>
      <c r="F1090" s="1" t="s">
        <v>1269</v>
      </c>
      <c r="G1090" s="8">
        <f t="shared" ref="G1090:G1153" si="17">+D1090/C1090</f>
        <v>0.1767857142857143</v>
      </c>
    </row>
    <row r="1091" spans="1:7" ht="15" customHeight="1" x14ac:dyDescent="0.25">
      <c r="A1091" s="1" t="s">
        <v>1800</v>
      </c>
      <c r="B1091" s="2">
        <v>45380</v>
      </c>
      <c r="C1091" s="3">
        <v>210000</v>
      </c>
      <c r="D1091" s="3">
        <v>37125</v>
      </c>
      <c r="E1091" s="1" t="s">
        <v>1</v>
      </c>
      <c r="F1091" s="1" t="s">
        <v>1352</v>
      </c>
      <c r="G1091" s="8">
        <f t="shared" si="17"/>
        <v>0.1767857142857143</v>
      </c>
    </row>
    <row r="1092" spans="1:7" ht="15" customHeight="1" x14ac:dyDescent="0.25">
      <c r="A1092" s="1" t="s">
        <v>1809</v>
      </c>
      <c r="B1092" s="2">
        <v>45405</v>
      </c>
      <c r="C1092" s="3">
        <v>210000</v>
      </c>
      <c r="D1092" s="3">
        <v>37125</v>
      </c>
      <c r="E1092" s="1" t="s">
        <v>1</v>
      </c>
      <c r="F1092" s="1" t="s">
        <v>1388</v>
      </c>
      <c r="G1092" s="8">
        <f t="shared" si="17"/>
        <v>0.1767857142857143</v>
      </c>
    </row>
    <row r="1093" spans="1:7" ht="15" customHeight="1" x14ac:dyDescent="0.25">
      <c r="A1093" s="1" t="s">
        <v>1829</v>
      </c>
      <c r="B1093" s="2">
        <v>45345</v>
      </c>
      <c r="C1093" s="3">
        <v>210000</v>
      </c>
      <c r="D1093" s="3">
        <v>37125</v>
      </c>
      <c r="E1093" s="1" t="s">
        <v>1</v>
      </c>
      <c r="F1093" s="1" t="s">
        <v>1388</v>
      </c>
      <c r="G1093" s="8">
        <f t="shared" si="17"/>
        <v>0.1767857142857143</v>
      </c>
    </row>
    <row r="1094" spans="1:7" ht="15" customHeight="1" x14ac:dyDescent="0.25">
      <c r="A1094" s="1" t="s">
        <v>1002</v>
      </c>
      <c r="B1094" s="2">
        <v>45349</v>
      </c>
      <c r="C1094" s="3">
        <v>650000</v>
      </c>
      <c r="D1094" s="3">
        <v>115000</v>
      </c>
      <c r="E1094" s="1" t="s">
        <v>7</v>
      </c>
      <c r="F1094" s="1" t="s">
        <v>506</v>
      </c>
      <c r="G1094" s="8">
        <f t="shared" si="17"/>
        <v>0.17692307692307693</v>
      </c>
    </row>
    <row r="1095" spans="1:7" ht="15" customHeight="1" x14ac:dyDescent="0.25">
      <c r="A1095" s="1" t="s">
        <v>475</v>
      </c>
      <c r="B1095" s="2">
        <v>45551</v>
      </c>
      <c r="C1095" s="3">
        <v>254000</v>
      </c>
      <c r="D1095" s="3">
        <v>45000</v>
      </c>
      <c r="E1095" s="1" t="s">
        <v>7</v>
      </c>
      <c r="F1095" s="1" t="s">
        <v>450</v>
      </c>
      <c r="G1095" s="8">
        <f t="shared" si="17"/>
        <v>0.17716535433070865</v>
      </c>
    </row>
    <row r="1096" spans="1:7" ht="15" customHeight="1" x14ac:dyDescent="0.25">
      <c r="A1096" s="1" t="s">
        <v>615</v>
      </c>
      <c r="B1096" s="2">
        <v>45092</v>
      </c>
      <c r="C1096" s="3">
        <v>254000</v>
      </c>
      <c r="D1096" s="3">
        <v>45000</v>
      </c>
      <c r="E1096" s="1" t="s">
        <v>7</v>
      </c>
      <c r="F1096" s="1" t="s">
        <v>25</v>
      </c>
      <c r="G1096" s="8">
        <f t="shared" si="17"/>
        <v>0.17716535433070865</v>
      </c>
    </row>
    <row r="1097" spans="1:7" ht="15" customHeight="1" x14ac:dyDescent="0.25">
      <c r="A1097" s="1" t="s">
        <v>572</v>
      </c>
      <c r="B1097" s="2">
        <v>45093</v>
      </c>
      <c r="C1097" s="3">
        <v>395000</v>
      </c>
      <c r="D1097" s="3">
        <v>70000</v>
      </c>
      <c r="E1097" s="1" t="s">
        <v>1</v>
      </c>
      <c r="F1097" s="1" t="s">
        <v>570</v>
      </c>
      <c r="G1097" s="8">
        <f t="shared" si="17"/>
        <v>0.17721518987341772</v>
      </c>
    </row>
    <row r="1098" spans="1:7" ht="15" customHeight="1" x14ac:dyDescent="0.25">
      <c r="A1098" s="1" t="s">
        <v>1194</v>
      </c>
      <c r="B1098" s="2">
        <v>45044</v>
      </c>
      <c r="C1098" s="3">
        <v>395000</v>
      </c>
      <c r="D1098" s="3">
        <v>70000</v>
      </c>
      <c r="E1098" s="1" t="s">
        <v>7</v>
      </c>
      <c r="F1098" s="1" t="s">
        <v>1195</v>
      </c>
      <c r="G1098" s="8">
        <f t="shared" si="17"/>
        <v>0.17721518987341772</v>
      </c>
    </row>
    <row r="1099" spans="1:7" ht="15" customHeight="1" x14ac:dyDescent="0.25">
      <c r="A1099" s="1" t="s">
        <v>1537</v>
      </c>
      <c r="B1099" s="2">
        <v>45267</v>
      </c>
      <c r="C1099" s="3">
        <v>395000</v>
      </c>
      <c r="D1099" s="3">
        <v>70000</v>
      </c>
      <c r="E1099" s="1" t="s">
        <v>7</v>
      </c>
      <c r="F1099" s="1" t="s">
        <v>1538</v>
      </c>
      <c r="G1099" s="8">
        <f t="shared" si="17"/>
        <v>0.17721518987341772</v>
      </c>
    </row>
    <row r="1100" spans="1:7" ht="15" customHeight="1" x14ac:dyDescent="0.25">
      <c r="A1100" s="1" t="s">
        <v>1597</v>
      </c>
      <c r="B1100" s="2">
        <v>45051</v>
      </c>
      <c r="C1100" s="3">
        <v>395000</v>
      </c>
      <c r="D1100" s="3">
        <v>70000</v>
      </c>
      <c r="E1100" s="1" t="s">
        <v>1</v>
      </c>
      <c r="F1100" s="1" t="s">
        <v>1199</v>
      </c>
      <c r="G1100" s="8">
        <f t="shared" si="17"/>
        <v>0.17721518987341772</v>
      </c>
    </row>
    <row r="1101" spans="1:7" ht="15" customHeight="1" x14ac:dyDescent="0.25">
      <c r="A1101" s="1" t="s">
        <v>1332</v>
      </c>
      <c r="B1101" s="2">
        <v>45527</v>
      </c>
      <c r="C1101" s="3">
        <v>230000</v>
      </c>
      <c r="D1101" s="3">
        <v>40788</v>
      </c>
      <c r="E1101" s="1" t="s">
        <v>1</v>
      </c>
      <c r="F1101" s="1" t="s">
        <v>1267</v>
      </c>
      <c r="G1101" s="8">
        <f t="shared" si="17"/>
        <v>0.17733913043478261</v>
      </c>
    </row>
    <row r="1102" spans="1:7" ht="15" customHeight="1" x14ac:dyDescent="0.25">
      <c r="A1102" s="1" t="s">
        <v>244</v>
      </c>
      <c r="B1102" s="2">
        <v>45380</v>
      </c>
      <c r="C1102" s="3">
        <v>620000</v>
      </c>
      <c r="D1102" s="3">
        <v>110000</v>
      </c>
      <c r="E1102" s="1" t="s">
        <v>7</v>
      </c>
      <c r="F1102" s="1" t="s">
        <v>214</v>
      </c>
      <c r="G1102" s="8">
        <f t="shared" si="17"/>
        <v>0.17741935483870969</v>
      </c>
    </row>
    <row r="1103" spans="1:7" ht="15" customHeight="1" x14ac:dyDescent="0.25">
      <c r="A1103" s="1" t="s">
        <v>1144</v>
      </c>
      <c r="B1103" s="2">
        <v>45160</v>
      </c>
      <c r="C1103" s="3">
        <v>563090</v>
      </c>
      <c r="D1103" s="3">
        <v>100000</v>
      </c>
      <c r="E1103" s="1" t="s">
        <v>7</v>
      </c>
      <c r="F1103" s="1" t="s">
        <v>699</v>
      </c>
      <c r="G1103" s="8">
        <f t="shared" si="17"/>
        <v>0.17759150402244755</v>
      </c>
    </row>
    <row r="1104" spans="1:7" ht="15" customHeight="1" x14ac:dyDescent="0.25">
      <c r="A1104" s="1" t="s">
        <v>158</v>
      </c>
      <c r="B1104" s="2">
        <v>45082</v>
      </c>
      <c r="C1104" s="3">
        <v>366000</v>
      </c>
      <c r="D1104" s="3">
        <v>65000</v>
      </c>
      <c r="E1104" s="1" t="s">
        <v>1</v>
      </c>
      <c r="F1104" s="1" t="s">
        <v>157</v>
      </c>
      <c r="G1104" s="8">
        <f t="shared" si="17"/>
        <v>0.17759562841530055</v>
      </c>
    </row>
    <row r="1105" spans="1:7" ht="15" customHeight="1" x14ac:dyDescent="0.25">
      <c r="A1105" s="1" t="s">
        <v>81</v>
      </c>
      <c r="B1105" s="2">
        <v>45070</v>
      </c>
      <c r="C1105" s="3">
        <v>450000</v>
      </c>
      <c r="D1105" s="3">
        <v>80000</v>
      </c>
      <c r="E1105" s="1" t="s">
        <v>7</v>
      </c>
      <c r="F1105" s="1" t="s">
        <v>75</v>
      </c>
      <c r="G1105" s="8">
        <f t="shared" si="17"/>
        <v>0.17777777777777778</v>
      </c>
    </row>
    <row r="1106" spans="1:7" ht="15" customHeight="1" x14ac:dyDescent="0.25">
      <c r="A1106" s="1" t="s">
        <v>519</v>
      </c>
      <c r="B1106" s="2">
        <v>45401</v>
      </c>
      <c r="C1106" s="3">
        <v>337500</v>
      </c>
      <c r="D1106" s="3">
        <v>60000</v>
      </c>
      <c r="E1106" s="1" t="s">
        <v>7</v>
      </c>
      <c r="F1106" s="1" t="s">
        <v>72</v>
      </c>
      <c r="G1106" s="8">
        <f t="shared" si="17"/>
        <v>0.17777777777777778</v>
      </c>
    </row>
    <row r="1107" spans="1:7" ht="15" customHeight="1" x14ac:dyDescent="0.25">
      <c r="A1107" s="1" t="s">
        <v>578</v>
      </c>
      <c r="B1107" s="2">
        <v>45643</v>
      </c>
      <c r="C1107" s="3">
        <v>450000</v>
      </c>
      <c r="D1107" s="3">
        <v>80000</v>
      </c>
      <c r="E1107" s="1" t="s">
        <v>1</v>
      </c>
      <c r="F1107" s="1" t="s">
        <v>570</v>
      </c>
      <c r="G1107" s="8">
        <f t="shared" si="17"/>
        <v>0.17777777777777778</v>
      </c>
    </row>
    <row r="1108" spans="1:7" ht="15" customHeight="1" x14ac:dyDescent="0.25">
      <c r="A1108" s="1" t="s">
        <v>1069</v>
      </c>
      <c r="B1108" s="2">
        <v>45219</v>
      </c>
      <c r="C1108" s="3">
        <v>450000</v>
      </c>
      <c r="D1108" s="3">
        <v>80000</v>
      </c>
      <c r="E1108" s="1" t="s">
        <v>1</v>
      </c>
      <c r="F1108" s="1" t="s">
        <v>1052</v>
      </c>
      <c r="G1108" s="8">
        <f t="shared" si="17"/>
        <v>0.17777777777777778</v>
      </c>
    </row>
    <row r="1109" spans="1:7" ht="15" customHeight="1" x14ac:dyDescent="0.25">
      <c r="A1109" s="1" t="s">
        <v>714</v>
      </c>
      <c r="B1109" s="2">
        <v>45252</v>
      </c>
      <c r="C1109" s="3">
        <v>618640</v>
      </c>
      <c r="D1109" s="3">
        <v>110000</v>
      </c>
      <c r="E1109" s="1" t="s">
        <v>7</v>
      </c>
      <c r="F1109" s="1" t="s">
        <v>699</v>
      </c>
      <c r="G1109" s="8">
        <f t="shared" si="17"/>
        <v>0.17780938833570412</v>
      </c>
    </row>
    <row r="1110" spans="1:7" ht="15" customHeight="1" x14ac:dyDescent="0.25">
      <c r="A1110" s="1" t="s">
        <v>1101</v>
      </c>
      <c r="B1110" s="2">
        <v>45093</v>
      </c>
      <c r="C1110" s="3">
        <v>308000</v>
      </c>
      <c r="D1110" s="3">
        <v>54780</v>
      </c>
      <c r="E1110" s="1" t="s">
        <v>1</v>
      </c>
      <c r="F1110" s="1" t="s">
        <v>661</v>
      </c>
      <c r="G1110" s="8">
        <f t="shared" si="17"/>
        <v>0.17785714285714285</v>
      </c>
    </row>
    <row r="1111" spans="1:7" ht="15" customHeight="1" x14ac:dyDescent="0.25">
      <c r="A1111" s="1" t="s">
        <v>511</v>
      </c>
      <c r="B1111" s="2">
        <v>45131</v>
      </c>
      <c r="C1111" s="3">
        <v>336900</v>
      </c>
      <c r="D1111" s="3">
        <v>60000</v>
      </c>
      <c r="E1111" s="1" t="s">
        <v>7</v>
      </c>
      <c r="F1111" s="1" t="s">
        <v>72</v>
      </c>
      <c r="G1111" s="8">
        <f t="shared" si="17"/>
        <v>0.17809439002671415</v>
      </c>
    </row>
    <row r="1112" spans="1:7" ht="15" customHeight="1" x14ac:dyDescent="0.25">
      <c r="A1112" s="1" t="s">
        <v>1736</v>
      </c>
      <c r="B1112" s="2">
        <v>45148</v>
      </c>
      <c r="C1112" s="3">
        <v>390000</v>
      </c>
      <c r="D1112" s="3">
        <v>69500</v>
      </c>
      <c r="E1112" s="1" t="s">
        <v>1</v>
      </c>
      <c r="F1112" s="1" t="s">
        <v>1173</v>
      </c>
      <c r="G1112" s="8">
        <f t="shared" si="17"/>
        <v>0.17820512820512821</v>
      </c>
    </row>
    <row r="1113" spans="1:7" ht="15" customHeight="1" x14ac:dyDescent="0.25">
      <c r="A1113" s="1" t="s">
        <v>170</v>
      </c>
      <c r="B1113" s="2">
        <v>45027</v>
      </c>
      <c r="C1113" s="3">
        <v>757500</v>
      </c>
      <c r="D1113" s="3">
        <v>135000</v>
      </c>
      <c r="E1113" s="1" t="s">
        <v>7</v>
      </c>
      <c r="F1113" s="1" t="s">
        <v>169</v>
      </c>
      <c r="G1113" s="8">
        <f t="shared" si="17"/>
        <v>0.17821782178217821</v>
      </c>
    </row>
    <row r="1114" spans="1:7" ht="15" customHeight="1" x14ac:dyDescent="0.25">
      <c r="A1114" s="1" t="s">
        <v>41</v>
      </c>
      <c r="B1114" s="2">
        <v>45434</v>
      </c>
      <c r="C1114" s="3">
        <v>420000</v>
      </c>
      <c r="D1114" s="3">
        <v>75000</v>
      </c>
      <c r="E1114" s="1" t="s">
        <v>1</v>
      </c>
      <c r="F1114" s="1" t="s">
        <v>35</v>
      </c>
      <c r="G1114" s="8">
        <f t="shared" si="17"/>
        <v>0.17857142857142858</v>
      </c>
    </row>
    <row r="1115" spans="1:7" ht="15" customHeight="1" x14ac:dyDescent="0.25">
      <c r="A1115" s="1" t="s">
        <v>751</v>
      </c>
      <c r="B1115" s="2">
        <v>45582</v>
      </c>
      <c r="C1115" s="3">
        <v>420000</v>
      </c>
      <c r="D1115" s="3">
        <v>75000</v>
      </c>
      <c r="E1115" s="1" t="s">
        <v>1</v>
      </c>
      <c r="F1115" s="1" t="s">
        <v>749</v>
      </c>
      <c r="G1115" s="8">
        <f t="shared" si="17"/>
        <v>0.17857142857142858</v>
      </c>
    </row>
    <row r="1116" spans="1:7" ht="15" customHeight="1" x14ac:dyDescent="0.25">
      <c r="A1116" s="1" t="s">
        <v>1005</v>
      </c>
      <c r="B1116" s="2">
        <v>45415</v>
      </c>
      <c r="C1116" s="3">
        <v>700000</v>
      </c>
      <c r="D1116" s="3">
        <v>125000</v>
      </c>
      <c r="E1116" s="1" t="s">
        <v>7</v>
      </c>
      <c r="F1116" s="1" t="s">
        <v>506</v>
      </c>
      <c r="G1116" s="8">
        <f t="shared" si="17"/>
        <v>0.17857142857142858</v>
      </c>
    </row>
    <row r="1117" spans="1:7" ht="15" customHeight="1" x14ac:dyDescent="0.25">
      <c r="A1117" s="1" t="s">
        <v>1322</v>
      </c>
      <c r="B1117" s="2">
        <v>45600</v>
      </c>
      <c r="C1117" s="3">
        <v>168000</v>
      </c>
      <c r="D1117" s="3">
        <v>30000</v>
      </c>
      <c r="E1117" s="1" t="s">
        <v>7</v>
      </c>
      <c r="F1117" s="1" t="s">
        <v>1315</v>
      </c>
      <c r="G1117" s="8">
        <f t="shared" si="17"/>
        <v>0.17857142857142858</v>
      </c>
    </row>
    <row r="1118" spans="1:7" ht="15" customHeight="1" x14ac:dyDescent="0.25">
      <c r="A1118" s="1" t="s">
        <v>103</v>
      </c>
      <c r="B1118" s="2">
        <v>45618</v>
      </c>
      <c r="C1118" s="3">
        <v>335000</v>
      </c>
      <c r="D1118" s="3">
        <v>60000</v>
      </c>
      <c r="E1118" s="1" t="s">
        <v>7</v>
      </c>
      <c r="F1118" s="1" t="s">
        <v>104</v>
      </c>
      <c r="G1118" s="8">
        <f t="shared" si="17"/>
        <v>0.17910447761194029</v>
      </c>
    </row>
    <row r="1119" spans="1:7" ht="15" customHeight="1" x14ac:dyDescent="0.25">
      <c r="A1119" s="1" t="s">
        <v>1504</v>
      </c>
      <c r="B1119" s="2">
        <v>45275</v>
      </c>
      <c r="C1119" s="3">
        <v>502500</v>
      </c>
      <c r="D1119" s="3">
        <v>90000</v>
      </c>
      <c r="E1119" s="1" t="s">
        <v>1</v>
      </c>
      <c r="F1119" s="1" t="s">
        <v>1245</v>
      </c>
      <c r="G1119" s="8">
        <f t="shared" si="17"/>
        <v>0.17910447761194029</v>
      </c>
    </row>
    <row r="1120" spans="1:7" ht="15" customHeight="1" x14ac:dyDescent="0.25">
      <c r="A1120" s="1" t="s">
        <v>1553</v>
      </c>
      <c r="B1120" s="2">
        <v>45222</v>
      </c>
      <c r="C1120" s="3">
        <v>670000</v>
      </c>
      <c r="D1120" s="3">
        <v>120000</v>
      </c>
      <c r="E1120" s="1" t="s">
        <v>7</v>
      </c>
      <c r="F1120" s="1" t="s">
        <v>1249</v>
      </c>
      <c r="G1120" s="8">
        <f t="shared" si="17"/>
        <v>0.17910447761194029</v>
      </c>
    </row>
    <row r="1121" spans="1:7" ht="15" customHeight="1" x14ac:dyDescent="0.25">
      <c r="A1121" s="1" t="s">
        <v>1565</v>
      </c>
      <c r="B1121" s="2">
        <v>45196</v>
      </c>
      <c r="C1121" s="3">
        <v>670000</v>
      </c>
      <c r="D1121" s="3">
        <v>120000</v>
      </c>
      <c r="E1121" s="1" t="s">
        <v>1</v>
      </c>
      <c r="F1121" s="1" t="s">
        <v>1241</v>
      </c>
      <c r="G1121" s="8">
        <f t="shared" si="17"/>
        <v>0.17910447761194029</v>
      </c>
    </row>
    <row r="1122" spans="1:7" ht="15" customHeight="1" x14ac:dyDescent="0.25">
      <c r="A1122" s="1" t="s">
        <v>963</v>
      </c>
      <c r="B1122" s="2">
        <v>45204</v>
      </c>
      <c r="C1122" s="3">
        <v>304000</v>
      </c>
      <c r="D1122" s="3">
        <v>54500</v>
      </c>
      <c r="E1122" s="1" t="s">
        <v>1</v>
      </c>
      <c r="F1122" s="1" t="s">
        <v>433</v>
      </c>
      <c r="G1122" s="8">
        <f t="shared" si="17"/>
        <v>0.17927631578947367</v>
      </c>
    </row>
    <row r="1123" spans="1:7" ht="15" customHeight="1" x14ac:dyDescent="0.25">
      <c r="A1123" s="1" t="s">
        <v>1140</v>
      </c>
      <c r="B1123" s="2">
        <v>45195</v>
      </c>
      <c r="C1123" s="3">
        <v>557290</v>
      </c>
      <c r="D1123" s="3">
        <v>100000</v>
      </c>
      <c r="E1123" s="1" t="s">
        <v>7</v>
      </c>
      <c r="F1123" s="1" t="s">
        <v>699</v>
      </c>
      <c r="G1123" s="8">
        <f t="shared" si="17"/>
        <v>0.17943978897880816</v>
      </c>
    </row>
    <row r="1124" spans="1:7" ht="15" customHeight="1" x14ac:dyDescent="0.25">
      <c r="A1124" s="1" t="s">
        <v>318</v>
      </c>
      <c r="B1124" s="2">
        <v>45072</v>
      </c>
      <c r="C1124" s="3">
        <v>390000</v>
      </c>
      <c r="D1124" s="3">
        <v>70000</v>
      </c>
      <c r="E1124" s="1" t="s">
        <v>1</v>
      </c>
      <c r="F1124" s="1" t="s">
        <v>116</v>
      </c>
      <c r="G1124" s="8">
        <f t="shared" si="17"/>
        <v>0.17948717948717949</v>
      </c>
    </row>
    <row r="1125" spans="1:7" ht="15" customHeight="1" x14ac:dyDescent="0.25">
      <c r="A1125" s="1" t="s">
        <v>1496</v>
      </c>
      <c r="B1125" s="2">
        <v>45146</v>
      </c>
      <c r="C1125" s="3">
        <v>557000</v>
      </c>
      <c r="D1125" s="3">
        <v>100000</v>
      </c>
      <c r="E1125" s="1" t="s">
        <v>1</v>
      </c>
      <c r="F1125" s="1" t="s">
        <v>1245</v>
      </c>
      <c r="G1125" s="8">
        <f t="shared" si="17"/>
        <v>0.17953321364452424</v>
      </c>
    </row>
    <row r="1126" spans="1:7" ht="15" customHeight="1" x14ac:dyDescent="0.25">
      <c r="A1126" s="1" t="s">
        <v>1431</v>
      </c>
      <c r="B1126" s="2">
        <v>45441</v>
      </c>
      <c r="C1126" s="3">
        <v>167000</v>
      </c>
      <c r="D1126" s="3">
        <v>30000</v>
      </c>
      <c r="E1126" s="1" t="s">
        <v>7</v>
      </c>
      <c r="F1126" s="1" t="s">
        <v>1358</v>
      </c>
      <c r="G1126" s="8">
        <f t="shared" si="17"/>
        <v>0.17964071856287425</v>
      </c>
    </row>
    <row r="1127" spans="1:7" ht="15" customHeight="1" x14ac:dyDescent="0.25">
      <c r="A1127" s="1" t="s">
        <v>120</v>
      </c>
      <c r="B1127" s="2">
        <v>45139</v>
      </c>
      <c r="C1127" s="3">
        <v>500000</v>
      </c>
      <c r="D1127" s="3">
        <v>90000</v>
      </c>
      <c r="E1127" s="1" t="s">
        <v>1</v>
      </c>
      <c r="F1127" s="1" t="s">
        <v>121</v>
      </c>
      <c r="G1127" s="8">
        <f t="shared" si="17"/>
        <v>0.18</v>
      </c>
    </row>
    <row r="1128" spans="1:7" ht="15" customHeight="1" x14ac:dyDescent="0.25">
      <c r="A1128" s="1" t="s">
        <v>199</v>
      </c>
      <c r="B1128" s="2">
        <v>45351</v>
      </c>
      <c r="C1128" s="3">
        <v>250000</v>
      </c>
      <c r="D1128" s="3">
        <v>45000</v>
      </c>
      <c r="E1128" s="1" t="s">
        <v>7</v>
      </c>
      <c r="F1128" s="1" t="s">
        <v>197</v>
      </c>
      <c r="G1128" s="8">
        <f t="shared" si="17"/>
        <v>0.18</v>
      </c>
    </row>
    <row r="1129" spans="1:7" ht="15" customHeight="1" x14ac:dyDescent="0.25">
      <c r="A1129" s="1" t="s">
        <v>242</v>
      </c>
      <c r="B1129" s="2">
        <v>45547</v>
      </c>
      <c r="C1129" s="3">
        <v>500000</v>
      </c>
      <c r="D1129" s="3">
        <v>90000</v>
      </c>
      <c r="E1129" s="1" t="s">
        <v>7</v>
      </c>
      <c r="F1129" s="1" t="s">
        <v>214</v>
      </c>
      <c r="G1129" s="8">
        <f t="shared" si="17"/>
        <v>0.18</v>
      </c>
    </row>
    <row r="1130" spans="1:7" ht="15" customHeight="1" x14ac:dyDescent="0.25">
      <c r="A1130" s="1" t="s">
        <v>378</v>
      </c>
      <c r="B1130" s="2">
        <v>45740</v>
      </c>
      <c r="C1130" s="3">
        <v>250000</v>
      </c>
      <c r="D1130" s="3">
        <v>45000</v>
      </c>
      <c r="E1130" s="1" t="s">
        <v>7</v>
      </c>
      <c r="F1130" s="1" t="s">
        <v>352</v>
      </c>
      <c r="G1130" s="8">
        <f t="shared" si="17"/>
        <v>0.18</v>
      </c>
    </row>
    <row r="1131" spans="1:7" ht="15" customHeight="1" x14ac:dyDescent="0.25">
      <c r="A1131" s="1" t="s">
        <v>379</v>
      </c>
      <c r="B1131" s="2">
        <v>45300</v>
      </c>
      <c r="C1131" s="3">
        <v>250000</v>
      </c>
      <c r="D1131" s="3">
        <v>45000</v>
      </c>
      <c r="E1131" s="1" t="s">
        <v>7</v>
      </c>
      <c r="F1131" s="1" t="s">
        <v>352</v>
      </c>
      <c r="G1131" s="8">
        <f t="shared" si="17"/>
        <v>0.18</v>
      </c>
    </row>
    <row r="1132" spans="1:7" ht="15" customHeight="1" x14ac:dyDescent="0.25">
      <c r="A1132" s="1" t="s">
        <v>396</v>
      </c>
      <c r="B1132" s="2">
        <v>45460</v>
      </c>
      <c r="C1132" s="3">
        <v>250000</v>
      </c>
      <c r="D1132" s="3">
        <v>45000</v>
      </c>
      <c r="E1132" s="1" t="s">
        <v>7</v>
      </c>
      <c r="F1132" s="1" t="s">
        <v>352</v>
      </c>
      <c r="G1132" s="8">
        <f t="shared" si="17"/>
        <v>0.18</v>
      </c>
    </row>
    <row r="1133" spans="1:7" ht="15" customHeight="1" x14ac:dyDescent="0.25">
      <c r="A1133" s="1" t="s">
        <v>457</v>
      </c>
      <c r="B1133" s="2">
        <v>45201</v>
      </c>
      <c r="C1133" s="3">
        <v>250000</v>
      </c>
      <c r="D1133" s="3">
        <v>45000</v>
      </c>
      <c r="E1133" s="1" t="s">
        <v>7</v>
      </c>
      <c r="F1133" s="1" t="s">
        <v>450</v>
      </c>
      <c r="G1133" s="8">
        <f t="shared" si="17"/>
        <v>0.18</v>
      </c>
    </row>
    <row r="1134" spans="1:7" ht="15" customHeight="1" x14ac:dyDescent="0.25">
      <c r="A1134" s="1" t="s">
        <v>467</v>
      </c>
      <c r="B1134" s="2">
        <v>45412</v>
      </c>
      <c r="C1134" s="3">
        <v>250000</v>
      </c>
      <c r="D1134" s="3">
        <v>45000</v>
      </c>
      <c r="E1134" s="1" t="s">
        <v>7</v>
      </c>
      <c r="F1134" s="1" t="s">
        <v>450</v>
      </c>
      <c r="G1134" s="8">
        <f t="shared" si="17"/>
        <v>0.18</v>
      </c>
    </row>
    <row r="1135" spans="1:7" ht="15" customHeight="1" x14ac:dyDescent="0.25">
      <c r="A1135" s="1" t="s">
        <v>689</v>
      </c>
      <c r="B1135" s="2">
        <v>45135</v>
      </c>
      <c r="C1135" s="3">
        <v>250000</v>
      </c>
      <c r="D1135" s="3">
        <v>45000</v>
      </c>
      <c r="E1135" s="1" t="s">
        <v>7</v>
      </c>
      <c r="F1135" s="1" t="s">
        <v>666</v>
      </c>
      <c r="G1135" s="8">
        <f t="shared" si="17"/>
        <v>0.18</v>
      </c>
    </row>
    <row r="1136" spans="1:7" ht="15" customHeight="1" x14ac:dyDescent="0.25">
      <c r="A1136" s="1" t="s">
        <v>849</v>
      </c>
      <c r="B1136" s="2">
        <v>45378</v>
      </c>
      <c r="C1136" s="3">
        <v>250000</v>
      </c>
      <c r="D1136" s="3">
        <v>45000</v>
      </c>
      <c r="E1136" s="1" t="s">
        <v>7</v>
      </c>
      <c r="F1136" s="1" t="s">
        <v>848</v>
      </c>
      <c r="G1136" s="8">
        <f t="shared" si="17"/>
        <v>0.18</v>
      </c>
    </row>
    <row r="1137" spans="1:7" ht="15" customHeight="1" x14ac:dyDescent="0.25">
      <c r="A1137" s="1" t="s">
        <v>709</v>
      </c>
      <c r="B1137" s="2">
        <v>45198</v>
      </c>
      <c r="C1137" s="3">
        <v>610590</v>
      </c>
      <c r="D1137" s="3">
        <v>110000</v>
      </c>
      <c r="E1137" s="1" t="s">
        <v>7</v>
      </c>
      <c r="F1137" s="1" t="s">
        <v>699</v>
      </c>
      <c r="G1137" s="8">
        <f t="shared" si="17"/>
        <v>0.18015362190668041</v>
      </c>
    </row>
    <row r="1138" spans="1:7" ht="15" customHeight="1" x14ac:dyDescent="0.25">
      <c r="A1138" s="1" t="s">
        <v>252</v>
      </c>
      <c r="B1138" s="2">
        <v>45323</v>
      </c>
      <c r="C1138" s="3">
        <v>555000</v>
      </c>
      <c r="D1138" s="3">
        <v>100000</v>
      </c>
      <c r="E1138" s="1" t="s">
        <v>1</v>
      </c>
      <c r="F1138" s="1" t="s">
        <v>121</v>
      </c>
      <c r="G1138" s="8">
        <f t="shared" si="17"/>
        <v>0.18018018018018017</v>
      </c>
    </row>
    <row r="1139" spans="1:7" ht="15" customHeight="1" x14ac:dyDescent="0.25">
      <c r="A1139" s="1" t="s">
        <v>417</v>
      </c>
      <c r="B1139" s="2">
        <v>45412</v>
      </c>
      <c r="C1139" s="3">
        <v>555000</v>
      </c>
      <c r="D1139" s="3">
        <v>100000</v>
      </c>
      <c r="E1139" s="1" t="s">
        <v>1</v>
      </c>
      <c r="F1139" s="1" t="s">
        <v>110</v>
      </c>
      <c r="G1139" s="8">
        <f t="shared" si="17"/>
        <v>0.18018018018018017</v>
      </c>
    </row>
    <row r="1140" spans="1:7" ht="15" customHeight="1" x14ac:dyDescent="0.25">
      <c r="A1140" s="1" t="s">
        <v>188</v>
      </c>
      <c r="B1140" s="2">
        <v>45436</v>
      </c>
      <c r="C1140" s="3">
        <v>860000</v>
      </c>
      <c r="D1140" s="3">
        <v>155000</v>
      </c>
      <c r="E1140" s="1" t="s">
        <v>7</v>
      </c>
      <c r="F1140" s="1" t="s">
        <v>169</v>
      </c>
      <c r="G1140" s="8">
        <f t="shared" si="17"/>
        <v>0.18023255813953487</v>
      </c>
    </row>
    <row r="1141" spans="1:7" ht="15" customHeight="1" x14ac:dyDescent="0.25">
      <c r="A1141" s="1" t="s">
        <v>387</v>
      </c>
      <c r="B1141" s="2">
        <v>45086</v>
      </c>
      <c r="C1141" s="3">
        <v>249600</v>
      </c>
      <c r="D1141" s="3">
        <v>45000</v>
      </c>
      <c r="E1141" s="1" t="s">
        <v>7</v>
      </c>
      <c r="F1141" s="1" t="s">
        <v>352</v>
      </c>
      <c r="G1141" s="8">
        <f t="shared" si="17"/>
        <v>0.18028846153846154</v>
      </c>
    </row>
    <row r="1142" spans="1:7" ht="15" customHeight="1" x14ac:dyDescent="0.25">
      <c r="A1142" s="1" t="s">
        <v>464</v>
      </c>
      <c r="B1142" s="2">
        <v>45182</v>
      </c>
      <c r="C1142" s="3">
        <v>330000</v>
      </c>
      <c r="D1142" s="3">
        <v>59500</v>
      </c>
      <c r="E1142" s="1" t="s">
        <v>1</v>
      </c>
      <c r="F1142" s="1" t="s">
        <v>462</v>
      </c>
      <c r="G1142" s="8">
        <f t="shared" si="17"/>
        <v>0.1803030303030303</v>
      </c>
    </row>
    <row r="1143" spans="1:7" ht="15" customHeight="1" x14ac:dyDescent="0.25">
      <c r="A1143" s="1" t="s">
        <v>1747</v>
      </c>
      <c r="B1143" s="2">
        <v>45545</v>
      </c>
      <c r="C1143" s="3">
        <v>330000</v>
      </c>
      <c r="D1143" s="3">
        <v>59500</v>
      </c>
      <c r="E1143" s="1" t="s">
        <v>1</v>
      </c>
      <c r="F1143" s="1" t="s">
        <v>1173</v>
      </c>
      <c r="G1143" s="8">
        <f t="shared" si="17"/>
        <v>0.1803030303030303</v>
      </c>
    </row>
    <row r="1144" spans="1:7" ht="15" customHeight="1" x14ac:dyDescent="0.25">
      <c r="A1144" s="1" t="s">
        <v>1554</v>
      </c>
      <c r="B1144" s="2">
        <v>45630</v>
      </c>
      <c r="C1144" s="3">
        <v>610000</v>
      </c>
      <c r="D1144" s="3">
        <v>110000</v>
      </c>
      <c r="E1144" s="1" t="s">
        <v>7</v>
      </c>
      <c r="F1144" s="1" t="s">
        <v>1249</v>
      </c>
      <c r="G1144" s="8">
        <f t="shared" si="17"/>
        <v>0.18032786885245902</v>
      </c>
    </row>
    <row r="1145" spans="1:7" ht="15" customHeight="1" x14ac:dyDescent="0.25">
      <c r="A1145" s="1" t="s">
        <v>243</v>
      </c>
      <c r="B1145" s="2">
        <v>45630</v>
      </c>
      <c r="C1145" s="3">
        <v>499000</v>
      </c>
      <c r="D1145" s="3">
        <v>90000</v>
      </c>
      <c r="E1145" s="1" t="s">
        <v>7</v>
      </c>
      <c r="F1145" s="1" t="s">
        <v>214</v>
      </c>
      <c r="G1145" s="8">
        <f t="shared" si="17"/>
        <v>0.18036072144288579</v>
      </c>
    </row>
    <row r="1146" spans="1:7" ht="15" customHeight="1" x14ac:dyDescent="0.25">
      <c r="A1146" s="1" t="s">
        <v>1633</v>
      </c>
      <c r="B1146" s="2">
        <v>45232</v>
      </c>
      <c r="C1146" s="3">
        <v>205500</v>
      </c>
      <c r="D1146" s="3">
        <v>37125</v>
      </c>
      <c r="E1146" s="1" t="s">
        <v>1</v>
      </c>
      <c r="F1146" s="1" t="s">
        <v>1185</v>
      </c>
      <c r="G1146" s="8">
        <f t="shared" si="17"/>
        <v>0.18065693430656934</v>
      </c>
    </row>
    <row r="1147" spans="1:7" ht="15" customHeight="1" x14ac:dyDescent="0.25">
      <c r="A1147" s="1" t="s">
        <v>41</v>
      </c>
      <c r="B1147" s="2">
        <v>45100</v>
      </c>
      <c r="C1147" s="3">
        <v>415000</v>
      </c>
      <c r="D1147" s="3">
        <v>75000</v>
      </c>
      <c r="E1147" s="1" t="s">
        <v>1</v>
      </c>
      <c r="F1147" s="1" t="s">
        <v>35</v>
      </c>
      <c r="G1147" s="8">
        <f t="shared" si="17"/>
        <v>0.18072289156626506</v>
      </c>
    </row>
    <row r="1148" spans="1:7" ht="15" customHeight="1" x14ac:dyDescent="0.25">
      <c r="A1148" s="1" t="s">
        <v>1147</v>
      </c>
      <c r="B1148" s="2">
        <v>45152</v>
      </c>
      <c r="C1148" s="3">
        <v>553090</v>
      </c>
      <c r="D1148" s="3">
        <v>100000</v>
      </c>
      <c r="E1148" s="1" t="s">
        <v>7</v>
      </c>
      <c r="F1148" s="1" t="s">
        <v>699</v>
      </c>
      <c r="G1148" s="8">
        <f t="shared" si="17"/>
        <v>0.18080240105588602</v>
      </c>
    </row>
    <row r="1149" spans="1:7" ht="15" customHeight="1" x14ac:dyDescent="0.25">
      <c r="A1149" s="1" t="s">
        <v>1492</v>
      </c>
      <c r="B1149" s="2">
        <v>45071</v>
      </c>
      <c r="C1149" s="3">
        <v>470000</v>
      </c>
      <c r="D1149" s="3">
        <v>85000</v>
      </c>
      <c r="E1149" s="1" t="s">
        <v>1</v>
      </c>
      <c r="F1149" s="1" t="s">
        <v>1247</v>
      </c>
      <c r="G1149" s="8">
        <f t="shared" si="17"/>
        <v>0.18085106382978725</v>
      </c>
    </row>
    <row r="1150" spans="1:7" ht="15" customHeight="1" x14ac:dyDescent="0.25">
      <c r="A1150" s="1" t="s">
        <v>1596</v>
      </c>
      <c r="B1150" s="2">
        <v>45233</v>
      </c>
      <c r="C1150" s="3">
        <v>470000</v>
      </c>
      <c r="D1150" s="3">
        <v>85000</v>
      </c>
      <c r="E1150" s="1" t="s">
        <v>1</v>
      </c>
      <c r="F1150" s="1" t="s">
        <v>1199</v>
      </c>
      <c r="G1150" s="8">
        <f t="shared" si="17"/>
        <v>0.18085106382978725</v>
      </c>
    </row>
    <row r="1151" spans="1:7" ht="15" customHeight="1" x14ac:dyDescent="0.25">
      <c r="A1151" s="1" t="s">
        <v>449</v>
      </c>
      <c r="B1151" s="2">
        <v>45589</v>
      </c>
      <c r="C1151" s="3">
        <v>248813</v>
      </c>
      <c r="D1151" s="3">
        <v>45000</v>
      </c>
      <c r="E1151" s="1" t="s">
        <v>7</v>
      </c>
      <c r="F1151" s="1" t="s">
        <v>450</v>
      </c>
      <c r="G1151" s="8">
        <f t="shared" si="17"/>
        <v>0.1808587171892144</v>
      </c>
    </row>
    <row r="1152" spans="1:7" ht="15" customHeight="1" x14ac:dyDescent="0.25">
      <c r="A1152" s="1" t="s">
        <v>1138</v>
      </c>
      <c r="B1152" s="2">
        <v>45215</v>
      </c>
      <c r="C1152" s="3">
        <v>551990</v>
      </c>
      <c r="D1152" s="3">
        <v>100000</v>
      </c>
      <c r="E1152" s="1" t="s">
        <v>7</v>
      </c>
      <c r="F1152" s="1" t="s">
        <v>699</v>
      </c>
      <c r="G1152" s="8">
        <f t="shared" si="17"/>
        <v>0.18116270222286635</v>
      </c>
    </row>
    <row r="1153" spans="1:7" ht="15" customHeight="1" x14ac:dyDescent="0.25">
      <c r="A1153" s="1" t="s">
        <v>713</v>
      </c>
      <c r="B1153" s="2">
        <v>45259</v>
      </c>
      <c r="C1153" s="3">
        <v>606890</v>
      </c>
      <c r="D1153" s="3">
        <v>110000</v>
      </c>
      <c r="E1153" s="1" t="s">
        <v>7</v>
      </c>
      <c r="F1153" s="1" t="s">
        <v>699</v>
      </c>
      <c r="G1153" s="8">
        <f t="shared" si="17"/>
        <v>0.1812519566972598</v>
      </c>
    </row>
    <row r="1154" spans="1:7" ht="15" customHeight="1" x14ac:dyDescent="0.25">
      <c r="A1154" s="1" t="s">
        <v>6</v>
      </c>
      <c r="B1154" s="2">
        <v>45294</v>
      </c>
      <c r="C1154" s="3">
        <v>171000</v>
      </c>
      <c r="D1154" s="3">
        <v>31000</v>
      </c>
      <c r="E1154" s="1" t="s">
        <v>7</v>
      </c>
      <c r="F1154" s="1" t="s">
        <v>8</v>
      </c>
      <c r="G1154" s="8">
        <f t="shared" ref="G1154:G1217" si="18">+D1154/C1154</f>
        <v>0.18128654970760233</v>
      </c>
    </row>
    <row r="1155" spans="1:7" ht="15" customHeight="1" x14ac:dyDescent="0.25">
      <c r="A1155" s="1" t="s">
        <v>1129</v>
      </c>
      <c r="B1155" s="2">
        <v>45287</v>
      </c>
      <c r="C1155" s="3">
        <v>605590</v>
      </c>
      <c r="D1155" s="3">
        <v>110000</v>
      </c>
      <c r="E1155" s="1" t="s">
        <v>7</v>
      </c>
      <c r="F1155" s="1" t="s">
        <v>699</v>
      </c>
      <c r="G1155" s="8">
        <f t="shared" si="18"/>
        <v>0.18164104427087632</v>
      </c>
    </row>
    <row r="1156" spans="1:7" ht="15" customHeight="1" x14ac:dyDescent="0.25">
      <c r="A1156" s="1" t="s">
        <v>988</v>
      </c>
      <c r="B1156" s="2">
        <v>45163</v>
      </c>
      <c r="C1156" s="3">
        <v>300000</v>
      </c>
      <c r="D1156" s="3">
        <v>54500</v>
      </c>
      <c r="E1156" s="1" t="s">
        <v>1</v>
      </c>
      <c r="F1156" s="1" t="s">
        <v>462</v>
      </c>
      <c r="G1156" s="8">
        <f t="shared" si="18"/>
        <v>0.18166666666666667</v>
      </c>
    </row>
    <row r="1157" spans="1:7" ht="15" customHeight="1" x14ac:dyDescent="0.25">
      <c r="A1157" s="1" t="s">
        <v>282</v>
      </c>
      <c r="B1157" s="2">
        <v>45128</v>
      </c>
      <c r="C1157" s="3">
        <v>247500</v>
      </c>
      <c r="D1157" s="3">
        <v>45000</v>
      </c>
      <c r="E1157" s="1" t="s">
        <v>7</v>
      </c>
      <c r="F1157" s="1" t="s">
        <v>283</v>
      </c>
      <c r="G1157" s="8">
        <f t="shared" si="18"/>
        <v>0.18181818181818182</v>
      </c>
    </row>
    <row r="1158" spans="1:7" ht="15" customHeight="1" x14ac:dyDescent="0.25">
      <c r="A1158" s="1" t="s">
        <v>1113</v>
      </c>
      <c r="B1158" s="2">
        <v>45100</v>
      </c>
      <c r="C1158" s="3">
        <v>385000</v>
      </c>
      <c r="D1158" s="3">
        <v>70000</v>
      </c>
      <c r="E1158" s="1" t="s">
        <v>7</v>
      </c>
      <c r="F1158" s="1" t="s">
        <v>1114</v>
      </c>
      <c r="G1158" s="8">
        <f t="shared" si="18"/>
        <v>0.18181818181818182</v>
      </c>
    </row>
    <row r="1159" spans="1:7" ht="15" customHeight="1" x14ac:dyDescent="0.25">
      <c r="A1159" s="1" t="s">
        <v>1314</v>
      </c>
      <c r="B1159" s="2">
        <v>45156</v>
      </c>
      <c r="C1159" s="3">
        <v>165000</v>
      </c>
      <c r="D1159" s="3">
        <v>30000</v>
      </c>
      <c r="E1159" s="1" t="s">
        <v>7</v>
      </c>
      <c r="F1159" s="1" t="s">
        <v>1315</v>
      </c>
      <c r="G1159" s="8">
        <f t="shared" si="18"/>
        <v>0.18181818181818182</v>
      </c>
    </row>
    <row r="1160" spans="1:7" ht="15" customHeight="1" x14ac:dyDescent="0.25">
      <c r="A1160" s="1" t="s">
        <v>1316</v>
      </c>
      <c r="B1160" s="2">
        <v>45191</v>
      </c>
      <c r="C1160" s="3">
        <v>165000</v>
      </c>
      <c r="D1160" s="3">
        <v>30000</v>
      </c>
      <c r="E1160" s="1" t="s">
        <v>7</v>
      </c>
      <c r="F1160" s="1" t="s">
        <v>1315</v>
      </c>
      <c r="G1160" s="8">
        <f t="shared" si="18"/>
        <v>0.18181818181818182</v>
      </c>
    </row>
    <row r="1161" spans="1:7" ht="15" customHeight="1" x14ac:dyDescent="0.25">
      <c r="A1161" s="1" t="s">
        <v>1321</v>
      </c>
      <c r="B1161" s="2">
        <v>45646</v>
      </c>
      <c r="C1161" s="3">
        <v>165000</v>
      </c>
      <c r="D1161" s="3">
        <v>30000</v>
      </c>
      <c r="E1161" s="1" t="s">
        <v>7</v>
      </c>
      <c r="F1161" s="1" t="s">
        <v>1315</v>
      </c>
      <c r="G1161" s="8">
        <f t="shared" si="18"/>
        <v>0.18181818181818182</v>
      </c>
    </row>
    <row r="1162" spans="1:7" ht="15" customHeight="1" x14ac:dyDescent="0.25">
      <c r="A1162" s="1" t="s">
        <v>1323</v>
      </c>
      <c r="B1162" s="2">
        <v>45596</v>
      </c>
      <c r="C1162" s="3">
        <v>165000</v>
      </c>
      <c r="D1162" s="3">
        <v>30000</v>
      </c>
      <c r="E1162" s="1" t="s">
        <v>7</v>
      </c>
      <c r="F1162" s="1" t="s">
        <v>1315</v>
      </c>
      <c r="G1162" s="8">
        <f t="shared" si="18"/>
        <v>0.18181818181818182</v>
      </c>
    </row>
    <row r="1163" spans="1:7" ht="15" customHeight="1" x14ac:dyDescent="0.25">
      <c r="A1163" s="1" t="s">
        <v>1493</v>
      </c>
      <c r="B1163" s="2">
        <v>45063</v>
      </c>
      <c r="C1163" s="3">
        <v>440000</v>
      </c>
      <c r="D1163" s="3">
        <v>80000</v>
      </c>
      <c r="E1163" s="1" t="s">
        <v>1</v>
      </c>
      <c r="F1163" s="1" t="s">
        <v>1247</v>
      </c>
      <c r="G1163" s="8">
        <f t="shared" si="18"/>
        <v>0.18181818181818182</v>
      </c>
    </row>
    <row r="1164" spans="1:7" ht="15" customHeight="1" x14ac:dyDescent="0.25">
      <c r="A1164" s="1" t="s">
        <v>1712</v>
      </c>
      <c r="B1164" s="2">
        <v>45520</v>
      </c>
      <c r="C1164" s="3">
        <v>165000</v>
      </c>
      <c r="D1164" s="3">
        <v>30000</v>
      </c>
      <c r="E1164" s="1" t="s">
        <v>7</v>
      </c>
      <c r="F1164" s="1" t="s">
        <v>1189</v>
      </c>
      <c r="G1164" s="8">
        <f t="shared" si="18"/>
        <v>0.18181818181818182</v>
      </c>
    </row>
    <row r="1165" spans="1:7" ht="15" customHeight="1" x14ac:dyDescent="0.25">
      <c r="A1165" s="1" t="s">
        <v>831</v>
      </c>
      <c r="B1165" s="2">
        <v>45021</v>
      </c>
      <c r="C1165" s="3">
        <v>272000</v>
      </c>
      <c r="D1165" s="3">
        <v>49500</v>
      </c>
      <c r="E1165" s="1" t="s">
        <v>1</v>
      </c>
      <c r="F1165" s="1" t="s">
        <v>250</v>
      </c>
      <c r="G1165" s="8">
        <f t="shared" si="18"/>
        <v>0.18198529411764705</v>
      </c>
    </row>
    <row r="1166" spans="1:7" ht="15" customHeight="1" x14ac:dyDescent="0.25">
      <c r="A1166" s="1" t="s">
        <v>241</v>
      </c>
      <c r="B1166" s="2">
        <v>45495</v>
      </c>
      <c r="C1166" s="3">
        <v>549000</v>
      </c>
      <c r="D1166" s="3">
        <v>100000</v>
      </c>
      <c r="E1166" s="1" t="s">
        <v>7</v>
      </c>
      <c r="F1166" s="1" t="s">
        <v>214</v>
      </c>
      <c r="G1166" s="8">
        <f t="shared" si="18"/>
        <v>0.18214936247723132</v>
      </c>
    </row>
    <row r="1167" spans="1:7" ht="15" customHeight="1" x14ac:dyDescent="0.25">
      <c r="A1167" s="1" t="s">
        <v>721</v>
      </c>
      <c r="B1167" s="2">
        <v>45057</v>
      </c>
      <c r="C1167" s="3">
        <v>170000</v>
      </c>
      <c r="D1167" s="3">
        <v>31000</v>
      </c>
      <c r="E1167" s="1" t="s">
        <v>7</v>
      </c>
      <c r="F1167" s="1" t="s">
        <v>8</v>
      </c>
      <c r="G1167" s="8">
        <f t="shared" si="18"/>
        <v>0.18235294117647058</v>
      </c>
    </row>
    <row r="1168" spans="1:7" ht="15" customHeight="1" x14ac:dyDescent="0.25">
      <c r="A1168" s="1" t="s">
        <v>911</v>
      </c>
      <c r="B1168" s="2">
        <v>45632</v>
      </c>
      <c r="C1168" s="3">
        <v>164500</v>
      </c>
      <c r="D1168" s="3">
        <v>30000</v>
      </c>
      <c r="E1168" s="1" t="s">
        <v>7</v>
      </c>
      <c r="F1168" s="1" t="s">
        <v>328</v>
      </c>
      <c r="G1168" s="8">
        <f t="shared" si="18"/>
        <v>0.18237082066869301</v>
      </c>
    </row>
    <row r="1169" spans="1:7" ht="15" customHeight="1" x14ac:dyDescent="0.25">
      <c r="A1169" s="1" t="s">
        <v>1266</v>
      </c>
      <c r="B1169" s="2">
        <v>45471</v>
      </c>
      <c r="C1169" s="3">
        <v>203500</v>
      </c>
      <c r="D1169" s="3">
        <v>37125</v>
      </c>
      <c r="E1169" s="1" t="s">
        <v>1</v>
      </c>
      <c r="F1169" s="1" t="s">
        <v>1267</v>
      </c>
      <c r="G1169" s="8">
        <f t="shared" si="18"/>
        <v>0.18243243243243243</v>
      </c>
    </row>
    <row r="1170" spans="1:7" ht="15" customHeight="1" x14ac:dyDescent="0.25">
      <c r="A1170" s="1" t="s">
        <v>240</v>
      </c>
      <c r="B1170" s="2">
        <v>45490</v>
      </c>
      <c r="C1170" s="3">
        <v>548000</v>
      </c>
      <c r="D1170" s="3">
        <v>100000</v>
      </c>
      <c r="E1170" s="1" t="s">
        <v>7</v>
      </c>
      <c r="F1170" s="1" t="s">
        <v>214</v>
      </c>
      <c r="G1170" s="8">
        <f t="shared" si="18"/>
        <v>0.18248175182481752</v>
      </c>
    </row>
    <row r="1171" spans="1:7" ht="15" customHeight="1" x14ac:dyDescent="0.25">
      <c r="A1171" s="1" t="s">
        <v>657</v>
      </c>
      <c r="B1171" s="2">
        <v>45113</v>
      </c>
      <c r="C1171" s="3">
        <v>370000</v>
      </c>
      <c r="D1171" s="3">
        <v>67551</v>
      </c>
      <c r="E1171" s="1" t="s">
        <v>1</v>
      </c>
      <c r="F1171" s="1" t="s">
        <v>658</v>
      </c>
      <c r="G1171" s="8">
        <f t="shared" si="18"/>
        <v>0.18257027027027026</v>
      </c>
    </row>
    <row r="1172" spans="1:7" ht="15" customHeight="1" x14ac:dyDescent="0.25">
      <c r="A1172" s="1" t="s">
        <v>435</v>
      </c>
      <c r="B1172" s="2">
        <v>45723</v>
      </c>
      <c r="C1172" s="3">
        <v>305000</v>
      </c>
      <c r="D1172" s="3">
        <v>55770</v>
      </c>
      <c r="E1172" s="1" t="s">
        <v>1</v>
      </c>
      <c r="F1172" s="1" t="s">
        <v>433</v>
      </c>
      <c r="G1172" s="8">
        <f t="shared" si="18"/>
        <v>0.18285245901639344</v>
      </c>
    </row>
    <row r="1173" spans="1:7" ht="15" customHeight="1" x14ac:dyDescent="0.25">
      <c r="A1173" s="1" t="s">
        <v>313</v>
      </c>
      <c r="B1173" s="2">
        <v>45611</v>
      </c>
      <c r="C1173" s="3">
        <v>410000</v>
      </c>
      <c r="D1173" s="3">
        <v>75000</v>
      </c>
      <c r="E1173" s="1" t="s">
        <v>1</v>
      </c>
      <c r="F1173" s="1" t="s">
        <v>116</v>
      </c>
      <c r="G1173" s="8">
        <f t="shared" si="18"/>
        <v>0.18292682926829268</v>
      </c>
    </row>
    <row r="1174" spans="1:7" ht="15" customHeight="1" x14ac:dyDescent="0.25">
      <c r="A1174" s="1" t="s">
        <v>453</v>
      </c>
      <c r="B1174" s="2">
        <v>45499</v>
      </c>
      <c r="C1174" s="3">
        <v>246000</v>
      </c>
      <c r="D1174" s="3">
        <v>45000</v>
      </c>
      <c r="E1174" s="1" t="s">
        <v>7</v>
      </c>
      <c r="F1174" s="1" t="s">
        <v>450</v>
      </c>
      <c r="G1174" s="8">
        <f t="shared" si="18"/>
        <v>0.18292682926829268</v>
      </c>
    </row>
    <row r="1175" spans="1:7" ht="15" customHeight="1" x14ac:dyDescent="0.25">
      <c r="A1175" s="1" t="s">
        <v>1713</v>
      </c>
      <c r="B1175" s="2">
        <v>45131</v>
      </c>
      <c r="C1175" s="3">
        <v>164000</v>
      </c>
      <c r="D1175" s="3">
        <v>30000</v>
      </c>
      <c r="E1175" s="1" t="s">
        <v>7</v>
      </c>
      <c r="F1175" s="1" t="s">
        <v>1189</v>
      </c>
      <c r="G1175" s="8">
        <f t="shared" si="18"/>
        <v>0.18292682926829268</v>
      </c>
    </row>
    <row r="1176" spans="1:7" ht="15" customHeight="1" x14ac:dyDescent="0.25">
      <c r="A1176" s="1" t="s">
        <v>132</v>
      </c>
      <c r="B1176" s="2">
        <v>45418</v>
      </c>
      <c r="C1176" s="3">
        <v>464000</v>
      </c>
      <c r="D1176" s="3">
        <v>85000</v>
      </c>
      <c r="E1176" s="1" t="s">
        <v>1</v>
      </c>
      <c r="F1176" s="1" t="s">
        <v>133</v>
      </c>
      <c r="G1176" s="8">
        <f t="shared" si="18"/>
        <v>0.18318965517241378</v>
      </c>
    </row>
    <row r="1177" spans="1:7" ht="15" customHeight="1" x14ac:dyDescent="0.25">
      <c r="A1177" s="1" t="s">
        <v>249</v>
      </c>
      <c r="B1177" s="2">
        <v>45323</v>
      </c>
      <c r="C1177" s="3">
        <v>270000</v>
      </c>
      <c r="D1177" s="3">
        <v>49500</v>
      </c>
      <c r="E1177" s="1" t="s">
        <v>1</v>
      </c>
      <c r="F1177" s="1" t="s">
        <v>250</v>
      </c>
      <c r="G1177" s="8">
        <f t="shared" si="18"/>
        <v>0.18333333333333332</v>
      </c>
    </row>
    <row r="1178" spans="1:7" ht="15" customHeight="1" x14ac:dyDescent="0.25">
      <c r="A1178" s="1" t="s">
        <v>414</v>
      </c>
      <c r="B1178" s="2">
        <v>45191</v>
      </c>
      <c r="C1178" s="3">
        <v>545000</v>
      </c>
      <c r="D1178" s="3">
        <v>100000</v>
      </c>
      <c r="E1178" s="1" t="s">
        <v>1</v>
      </c>
      <c r="F1178" s="1" t="s">
        <v>110</v>
      </c>
      <c r="G1178" s="8">
        <f t="shared" si="18"/>
        <v>0.1834862385321101</v>
      </c>
    </row>
    <row r="1179" spans="1:7" ht="15" customHeight="1" x14ac:dyDescent="0.25">
      <c r="A1179" s="1" t="s">
        <v>398</v>
      </c>
      <c r="B1179" s="2">
        <v>45259</v>
      </c>
      <c r="C1179" s="3">
        <v>245000</v>
      </c>
      <c r="D1179" s="3">
        <v>45000</v>
      </c>
      <c r="E1179" s="1" t="s">
        <v>7</v>
      </c>
      <c r="F1179" s="1" t="s">
        <v>352</v>
      </c>
      <c r="G1179" s="8">
        <f t="shared" si="18"/>
        <v>0.18367346938775511</v>
      </c>
    </row>
    <row r="1180" spans="1:7" ht="15" customHeight="1" x14ac:dyDescent="0.25">
      <c r="A1180" s="1" t="s">
        <v>468</v>
      </c>
      <c r="B1180" s="2">
        <v>45369</v>
      </c>
      <c r="C1180" s="3">
        <v>245000</v>
      </c>
      <c r="D1180" s="3">
        <v>45000</v>
      </c>
      <c r="E1180" s="1" t="s">
        <v>7</v>
      </c>
      <c r="F1180" s="1" t="s">
        <v>450</v>
      </c>
      <c r="G1180" s="8">
        <f t="shared" si="18"/>
        <v>0.18367346938775511</v>
      </c>
    </row>
    <row r="1181" spans="1:7" ht="15" customHeight="1" x14ac:dyDescent="0.25">
      <c r="A1181" s="1" t="s">
        <v>600</v>
      </c>
      <c r="B1181" s="2">
        <v>45320</v>
      </c>
      <c r="C1181" s="3">
        <v>245000</v>
      </c>
      <c r="D1181" s="3">
        <v>45000</v>
      </c>
      <c r="E1181" s="1" t="s">
        <v>7</v>
      </c>
      <c r="F1181" s="1" t="s">
        <v>25</v>
      </c>
      <c r="G1181" s="8">
        <f t="shared" si="18"/>
        <v>0.18367346938775511</v>
      </c>
    </row>
    <row r="1182" spans="1:7" ht="15" customHeight="1" x14ac:dyDescent="0.25">
      <c r="A1182" s="1" t="s">
        <v>851</v>
      </c>
      <c r="B1182" s="2">
        <v>45589</v>
      </c>
      <c r="C1182" s="3">
        <v>245000</v>
      </c>
      <c r="D1182" s="3">
        <v>45000</v>
      </c>
      <c r="E1182" s="1" t="s">
        <v>7</v>
      </c>
      <c r="F1182" s="1" t="s">
        <v>848</v>
      </c>
      <c r="G1182" s="8">
        <f t="shared" si="18"/>
        <v>0.18367346938775511</v>
      </c>
    </row>
    <row r="1183" spans="1:7" ht="15" customHeight="1" x14ac:dyDescent="0.25">
      <c r="A1183" s="1" t="s">
        <v>1369</v>
      </c>
      <c r="B1183" s="2">
        <v>45548</v>
      </c>
      <c r="C1183" s="3">
        <v>202000</v>
      </c>
      <c r="D1183" s="3">
        <v>37125</v>
      </c>
      <c r="E1183" s="1" t="s">
        <v>1</v>
      </c>
      <c r="F1183" s="1" t="s">
        <v>1352</v>
      </c>
      <c r="G1183" s="8">
        <f t="shared" si="18"/>
        <v>0.18378712871287128</v>
      </c>
    </row>
    <row r="1184" spans="1:7" ht="15" customHeight="1" x14ac:dyDescent="0.25">
      <c r="A1184" s="1" t="s">
        <v>1176</v>
      </c>
      <c r="B1184" s="2">
        <v>45278</v>
      </c>
      <c r="C1184" s="3">
        <v>296000</v>
      </c>
      <c r="D1184" s="3">
        <v>54500</v>
      </c>
      <c r="E1184" s="1" t="s">
        <v>1</v>
      </c>
      <c r="F1184" s="1" t="s">
        <v>1173</v>
      </c>
      <c r="G1184" s="8">
        <f t="shared" si="18"/>
        <v>0.18412162162162163</v>
      </c>
    </row>
    <row r="1185" spans="1:7" ht="15" customHeight="1" x14ac:dyDescent="0.25">
      <c r="A1185" s="1" t="s">
        <v>1148</v>
      </c>
      <c r="B1185" s="2">
        <v>45154</v>
      </c>
      <c r="C1185" s="3">
        <v>543090</v>
      </c>
      <c r="D1185" s="3">
        <v>100000</v>
      </c>
      <c r="E1185" s="1" t="s">
        <v>7</v>
      </c>
      <c r="F1185" s="1" t="s">
        <v>699</v>
      </c>
      <c r="G1185" s="8">
        <f t="shared" si="18"/>
        <v>0.1841315435747298</v>
      </c>
    </row>
    <row r="1186" spans="1:7" ht="15" customHeight="1" x14ac:dyDescent="0.25">
      <c r="A1186" s="1" t="s">
        <v>747</v>
      </c>
      <c r="B1186" s="2">
        <v>45268</v>
      </c>
      <c r="C1186" s="3">
        <v>353000</v>
      </c>
      <c r="D1186" s="3">
        <v>65000</v>
      </c>
      <c r="E1186" s="1" t="s">
        <v>1</v>
      </c>
      <c r="F1186" s="1" t="s">
        <v>129</v>
      </c>
      <c r="G1186" s="8">
        <f t="shared" si="18"/>
        <v>0.18413597733711048</v>
      </c>
    </row>
    <row r="1187" spans="1:7" ht="15" customHeight="1" x14ac:dyDescent="0.25">
      <c r="A1187" s="1" t="s">
        <v>1318</v>
      </c>
      <c r="B1187" s="2">
        <v>45219</v>
      </c>
      <c r="C1187" s="3">
        <v>162900</v>
      </c>
      <c r="D1187" s="3">
        <v>30000</v>
      </c>
      <c r="E1187" s="1" t="s">
        <v>7</v>
      </c>
      <c r="F1187" s="1" t="s">
        <v>1315</v>
      </c>
      <c r="G1187" s="8">
        <f t="shared" si="18"/>
        <v>0.18416206261510129</v>
      </c>
    </row>
    <row r="1188" spans="1:7" ht="15" customHeight="1" x14ac:dyDescent="0.25">
      <c r="A1188" s="1" t="s">
        <v>1559</v>
      </c>
      <c r="B1188" s="2">
        <v>45079</v>
      </c>
      <c r="C1188" s="3">
        <v>380000</v>
      </c>
      <c r="D1188" s="3">
        <v>70000</v>
      </c>
      <c r="E1188" s="1" t="s">
        <v>1</v>
      </c>
      <c r="F1188" s="1" t="s">
        <v>1236</v>
      </c>
      <c r="G1188" s="8">
        <f t="shared" si="18"/>
        <v>0.18421052631578946</v>
      </c>
    </row>
    <row r="1189" spans="1:7" ht="15" customHeight="1" x14ac:dyDescent="0.25">
      <c r="A1189" s="1" t="s">
        <v>1499</v>
      </c>
      <c r="B1189" s="2">
        <v>45124</v>
      </c>
      <c r="C1189" s="3">
        <v>515000</v>
      </c>
      <c r="D1189" s="3">
        <v>95000</v>
      </c>
      <c r="E1189" s="1" t="s">
        <v>1</v>
      </c>
      <c r="F1189" s="1" t="s">
        <v>1245</v>
      </c>
      <c r="G1189" s="8">
        <f t="shared" si="18"/>
        <v>0.18446601941747573</v>
      </c>
    </row>
    <row r="1190" spans="1:7" ht="15" customHeight="1" x14ac:dyDescent="0.25">
      <c r="A1190" s="1" t="s">
        <v>853</v>
      </c>
      <c r="B1190" s="2">
        <v>45252</v>
      </c>
      <c r="C1190" s="3">
        <v>243800</v>
      </c>
      <c r="D1190" s="3">
        <v>45000</v>
      </c>
      <c r="E1190" s="1" t="s">
        <v>7</v>
      </c>
      <c r="F1190" s="1" t="s">
        <v>848</v>
      </c>
      <c r="G1190" s="8">
        <f t="shared" si="18"/>
        <v>0.18457752255947499</v>
      </c>
    </row>
    <row r="1191" spans="1:7" ht="15" customHeight="1" x14ac:dyDescent="0.25">
      <c r="A1191" s="1" t="s">
        <v>887</v>
      </c>
      <c r="B1191" s="2">
        <v>45581</v>
      </c>
      <c r="C1191" s="3">
        <v>162500</v>
      </c>
      <c r="D1191" s="3">
        <v>30000</v>
      </c>
      <c r="E1191" s="1" t="s">
        <v>7</v>
      </c>
      <c r="F1191" s="1" t="s">
        <v>328</v>
      </c>
      <c r="G1191" s="8">
        <f t="shared" si="18"/>
        <v>0.18461538461538463</v>
      </c>
    </row>
    <row r="1192" spans="1:7" ht="15" customHeight="1" x14ac:dyDescent="0.25">
      <c r="A1192" s="1" t="s">
        <v>455</v>
      </c>
      <c r="B1192" s="2">
        <v>45511</v>
      </c>
      <c r="C1192" s="3">
        <v>243700</v>
      </c>
      <c r="D1192" s="3">
        <v>45000</v>
      </c>
      <c r="E1192" s="1" t="s">
        <v>7</v>
      </c>
      <c r="F1192" s="1" t="s">
        <v>450</v>
      </c>
      <c r="G1192" s="8">
        <f t="shared" si="18"/>
        <v>0.18465326220763234</v>
      </c>
    </row>
    <row r="1193" spans="1:7" ht="15" customHeight="1" x14ac:dyDescent="0.25">
      <c r="A1193" s="1" t="s">
        <v>1027</v>
      </c>
      <c r="B1193" s="2">
        <v>45583</v>
      </c>
      <c r="C1193" s="3">
        <v>335000</v>
      </c>
      <c r="D1193" s="3">
        <v>61875</v>
      </c>
      <c r="E1193" s="1" t="s">
        <v>1</v>
      </c>
      <c r="F1193" s="1" t="s">
        <v>1022</v>
      </c>
      <c r="G1193" s="8">
        <f t="shared" si="18"/>
        <v>0.18470149253731344</v>
      </c>
    </row>
    <row r="1194" spans="1:7" ht="15" customHeight="1" x14ac:dyDescent="0.25">
      <c r="A1194" s="1" t="s">
        <v>701</v>
      </c>
      <c r="B1194" s="2">
        <v>45289</v>
      </c>
      <c r="C1194" s="3">
        <v>540290</v>
      </c>
      <c r="D1194" s="3">
        <v>100000</v>
      </c>
      <c r="E1194" s="1" t="s">
        <v>7</v>
      </c>
      <c r="F1194" s="1" t="s">
        <v>699</v>
      </c>
      <c r="G1194" s="8">
        <f t="shared" si="18"/>
        <v>0.18508578726239613</v>
      </c>
    </row>
    <row r="1195" spans="1:7" ht="15" customHeight="1" x14ac:dyDescent="0.25">
      <c r="A1195" s="1" t="s">
        <v>148</v>
      </c>
      <c r="B1195" s="2">
        <v>45100</v>
      </c>
      <c r="C1195" s="3">
        <v>351000</v>
      </c>
      <c r="D1195" s="3">
        <v>65000</v>
      </c>
      <c r="E1195" s="1" t="s">
        <v>1</v>
      </c>
      <c r="F1195" s="1" t="s">
        <v>133</v>
      </c>
      <c r="G1195" s="8">
        <f t="shared" si="18"/>
        <v>0.18518518518518517</v>
      </c>
    </row>
    <row r="1196" spans="1:7" ht="15" customHeight="1" x14ac:dyDescent="0.25">
      <c r="A1196" s="1" t="s">
        <v>279</v>
      </c>
      <c r="B1196" s="2">
        <v>45093</v>
      </c>
      <c r="C1196" s="3">
        <v>486000</v>
      </c>
      <c r="D1196" s="3">
        <v>90000</v>
      </c>
      <c r="E1196" s="1" t="s">
        <v>1</v>
      </c>
      <c r="F1196" s="1" t="s">
        <v>271</v>
      </c>
      <c r="G1196" s="8">
        <f t="shared" si="18"/>
        <v>0.18518518518518517</v>
      </c>
    </row>
    <row r="1197" spans="1:7" ht="15" customHeight="1" x14ac:dyDescent="0.25">
      <c r="A1197" s="1" t="s">
        <v>319</v>
      </c>
      <c r="B1197" s="2">
        <v>45492</v>
      </c>
      <c r="C1197" s="3">
        <v>405000</v>
      </c>
      <c r="D1197" s="3">
        <v>75000</v>
      </c>
      <c r="E1197" s="1" t="s">
        <v>1</v>
      </c>
      <c r="F1197" s="1" t="s">
        <v>116</v>
      </c>
      <c r="G1197" s="8">
        <f t="shared" si="18"/>
        <v>0.18518518518518517</v>
      </c>
    </row>
    <row r="1198" spans="1:7" ht="15" customHeight="1" x14ac:dyDescent="0.25">
      <c r="A1198" s="1" t="s">
        <v>1362</v>
      </c>
      <c r="B1198" s="2">
        <v>45548</v>
      </c>
      <c r="C1198" s="3">
        <v>200000</v>
      </c>
      <c r="D1198" s="3">
        <v>37125</v>
      </c>
      <c r="E1198" s="1" t="s">
        <v>1</v>
      </c>
      <c r="F1198" s="1" t="s">
        <v>1255</v>
      </c>
      <c r="G1198" s="8">
        <f t="shared" si="18"/>
        <v>0.18562500000000001</v>
      </c>
    </row>
    <row r="1199" spans="1:7" ht="15" customHeight="1" x14ac:dyDescent="0.25">
      <c r="A1199" s="1" t="s">
        <v>1368</v>
      </c>
      <c r="B1199" s="2">
        <v>45366</v>
      </c>
      <c r="C1199" s="3">
        <v>200000</v>
      </c>
      <c r="D1199" s="3">
        <v>37125</v>
      </c>
      <c r="E1199" s="1" t="s">
        <v>1</v>
      </c>
      <c r="F1199" s="1" t="s">
        <v>1352</v>
      </c>
      <c r="G1199" s="8">
        <f t="shared" si="18"/>
        <v>0.18562500000000001</v>
      </c>
    </row>
    <row r="1200" spans="1:7" ht="15" customHeight="1" x14ac:dyDescent="0.25">
      <c r="A1200" s="1" t="s">
        <v>1651</v>
      </c>
      <c r="B1200" s="2">
        <v>45120</v>
      </c>
      <c r="C1200" s="3">
        <v>200000</v>
      </c>
      <c r="D1200" s="3">
        <v>37125</v>
      </c>
      <c r="E1200" s="1" t="s">
        <v>1</v>
      </c>
      <c r="F1200" s="1" t="s">
        <v>1269</v>
      </c>
      <c r="G1200" s="8">
        <f t="shared" si="18"/>
        <v>0.18562500000000001</v>
      </c>
    </row>
    <row r="1201" spans="1:7" ht="15" customHeight="1" x14ac:dyDescent="0.25">
      <c r="A1201" s="1" t="s">
        <v>1686</v>
      </c>
      <c r="B1201" s="2">
        <v>45468</v>
      </c>
      <c r="C1201" s="3">
        <v>200000</v>
      </c>
      <c r="D1201" s="3">
        <v>37125</v>
      </c>
      <c r="E1201" s="1" t="s">
        <v>1</v>
      </c>
      <c r="F1201" s="1" t="s">
        <v>1183</v>
      </c>
      <c r="G1201" s="8">
        <f t="shared" si="18"/>
        <v>0.18562500000000001</v>
      </c>
    </row>
    <row r="1202" spans="1:7" ht="15" customHeight="1" x14ac:dyDescent="0.25">
      <c r="A1202" s="1" t="s">
        <v>1790</v>
      </c>
      <c r="B1202" s="2">
        <v>45044</v>
      </c>
      <c r="C1202" s="3">
        <v>200000</v>
      </c>
      <c r="D1202" s="3">
        <v>37125</v>
      </c>
      <c r="E1202" s="1" t="s">
        <v>1</v>
      </c>
      <c r="F1202" s="1" t="s">
        <v>1337</v>
      </c>
      <c r="G1202" s="8">
        <f t="shared" si="18"/>
        <v>0.18562500000000001</v>
      </c>
    </row>
    <row r="1203" spans="1:7" ht="15" customHeight="1" x14ac:dyDescent="0.25">
      <c r="A1203" s="1" t="s">
        <v>1838</v>
      </c>
      <c r="B1203" s="2">
        <v>45240</v>
      </c>
      <c r="C1203" s="3">
        <v>200000</v>
      </c>
      <c r="D1203" s="3">
        <v>37125</v>
      </c>
      <c r="E1203" s="1" t="s">
        <v>1</v>
      </c>
      <c r="F1203" s="1" t="s">
        <v>1388</v>
      </c>
      <c r="G1203" s="8">
        <f t="shared" si="18"/>
        <v>0.18562500000000001</v>
      </c>
    </row>
    <row r="1204" spans="1:7" ht="15" customHeight="1" x14ac:dyDescent="0.25">
      <c r="A1204" s="1" t="s">
        <v>127</v>
      </c>
      <c r="B1204" s="2">
        <v>45153</v>
      </c>
      <c r="C1204" s="3">
        <v>350000</v>
      </c>
      <c r="D1204" s="3">
        <v>65000</v>
      </c>
      <c r="E1204" s="1" t="s">
        <v>1</v>
      </c>
      <c r="F1204" s="1" t="s">
        <v>125</v>
      </c>
      <c r="G1204" s="8">
        <f t="shared" si="18"/>
        <v>0.18571428571428572</v>
      </c>
    </row>
    <row r="1205" spans="1:7" ht="15" customHeight="1" x14ac:dyDescent="0.25">
      <c r="A1205" s="1" t="s">
        <v>140</v>
      </c>
      <c r="B1205" s="2">
        <v>45275</v>
      </c>
      <c r="C1205" s="3">
        <v>350000</v>
      </c>
      <c r="D1205" s="3">
        <v>65000</v>
      </c>
      <c r="E1205" s="1" t="s">
        <v>1</v>
      </c>
      <c r="F1205" s="1" t="s">
        <v>133</v>
      </c>
      <c r="G1205" s="8">
        <f t="shared" si="18"/>
        <v>0.18571428571428572</v>
      </c>
    </row>
    <row r="1206" spans="1:7" ht="15" customHeight="1" x14ac:dyDescent="0.25">
      <c r="A1206" s="1" t="s">
        <v>224</v>
      </c>
      <c r="B1206" s="2">
        <v>45422</v>
      </c>
      <c r="C1206" s="3">
        <v>350000</v>
      </c>
      <c r="D1206" s="3">
        <v>65000</v>
      </c>
      <c r="E1206" s="1" t="s">
        <v>7</v>
      </c>
      <c r="F1206" s="1" t="s">
        <v>216</v>
      </c>
      <c r="G1206" s="8">
        <f t="shared" si="18"/>
        <v>0.18571428571428572</v>
      </c>
    </row>
    <row r="1207" spans="1:7" ht="15" customHeight="1" x14ac:dyDescent="0.25">
      <c r="A1207" s="1" t="s">
        <v>229</v>
      </c>
      <c r="B1207" s="2">
        <v>45525</v>
      </c>
      <c r="C1207" s="3">
        <v>350000</v>
      </c>
      <c r="D1207" s="3">
        <v>65000</v>
      </c>
      <c r="E1207" s="1" t="s">
        <v>7</v>
      </c>
      <c r="F1207" s="1" t="s">
        <v>216</v>
      </c>
      <c r="G1207" s="8">
        <f t="shared" si="18"/>
        <v>0.18571428571428572</v>
      </c>
    </row>
    <row r="1208" spans="1:7" ht="15" customHeight="1" x14ac:dyDescent="0.25">
      <c r="A1208" s="1" t="s">
        <v>755</v>
      </c>
      <c r="B1208" s="2">
        <v>45117</v>
      </c>
      <c r="C1208" s="3">
        <v>350000</v>
      </c>
      <c r="D1208" s="3">
        <v>65000</v>
      </c>
      <c r="E1208" s="1" t="s">
        <v>1</v>
      </c>
      <c r="F1208" s="1" t="s">
        <v>157</v>
      </c>
      <c r="G1208" s="8">
        <f t="shared" si="18"/>
        <v>0.18571428571428572</v>
      </c>
    </row>
    <row r="1209" spans="1:7" ht="15" customHeight="1" x14ac:dyDescent="0.25">
      <c r="A1209" s="1" t="s">
        <v>1784</v>
      </c>
      <c r="B1209" s="2">
        <v>45050</v>
      </c>
      <c r="C1209" s="3">
        <v>199900</v>
      </c>
      <c r="D1209" s="3">
        <v>37125</v>
      </c>
      <c r="E1209" s="1" t="s">
        <v>1</v>
      </c>
      <c r="F1209" s="1" t="s">
        <v>1337</v>
      </c>
      <c r="G1209" s="8">
        <f t="shared" si="18"/>
        <v>0.18571785892946474</v>
      </c>
    </row>
    <row r="1210" spans="1:7" ht="15" customHeight="1" x14ac:dyDescent="0.25">
      <c r="A1210" s="1" t="s">
        <v>1836</v>
      </c>
      <c r="B1210" s="2">
        <v>45142</v>
      </c>
      <c r="C1210" s="3">
        <v>199900</v>
      </c>
      <c r="D1210" s="3">
        <v>37125</v>
      </c>
      <c r="E1210" s="1" t="s">
        <v>1</v>
      </c>
      <c r="F1210" s="1" t="s">
        <v>1388</v>
      </c>
      <c r="G1210" s="8">
        <f t="shared" si="18"/>
        <v>0.18571785892946474</v>
      </c>
    </row>
    <row r="1211" spans="1:7" ht="15" customHeight="1" x14ac:dyDescent="0.25">
      <c r="A1211" s="1" t="s">
        <v>710</v>
      </c>
      <c r="B1211" s="2">
        <v>45211</v>
      </c>
      <c r="C1211" s="3">
        <v>591690</v>
      </c>
      <c r="D1211" s="3">
        <v>110000</v>
      </c>
      <c r="E1211" s="1" t="s">
        <v>7</v>
      </c>
      <c r="F1211" s="1" t="s">
        <v>699</v>
      </c>
      <c r="G1211" s="8">
        <f t="shared" si="18"/>
        <v>0.18590816136828406</v>
      </c>
    </row>
    <row r="1212" spans="1:7" ht="15" customHeight="1" x14ac:dyDescent="0.25">
      <c r="A1212" s="1" t="s">
        <v>941</v>
      </c>
      <c r="B1212" s="2">
        <v>45471</v>
      </c>
      <c r="C1212" s="3">
        <v>320000</v>
      </c>
      <c r="D1212" s="3">
        <v>59500</v>
      </c>
      <c r="E1212" s="1" t="s">
        <v>1</v>
      </c>
      <c r="F1212" s="1" t="s">
        <v>930</v>
      </c>
      <c r="G1212" s="8">
        <f t="shared" si="18"/>
        <v>0.18593750000000001</v>
      </c>
    </row>
    <row r="1213" spans="1:7" ht="15" customHeight="1" x14ac:dyDescent="0.25">
      <c r="A1213" s="1" t="s">
        <v>711</v>
      </c>
      <c r="B1213" s="2">
        <v>45224</v>
      </c>
      <c r="C1213" s="3">
        <v>591490</v>
      </c>
      <c r="D1213" s="3">
        <v>110000</v>
      </c>
      <c r="E1213" s="1" t="s">
        <v>7</v>
      </c>
      <c r="F1213" s="1" t="s">
        <v>699</v>
      </c>
      <c r="G1213" s="8">
        <f t="shared" si="18"/>
        <v>0.18597102233342913</v>
      </c>
    </row>
    <row r="1214" spans="1:7" ht="15" customHeight="1" x14ac:dyDescent="0.25">
      <c r="A1214" s="1" t="s">
        <v>509</v>
      </c>
      <c r="B1214" s="2">
        <v>45379</v>
      </c>
      <c r="C1214" s="3">
        <v>430000</v>
      </c>
      <c r="D1214" s="3">
        <v>80000</v>
      </c>
      <c r="E1214" s="1" t="s">
        <v>1</v>
      </c>
      <c r="F1214" s="1" t="s">
        <v>90</v>
      </c>
      <c r="G1214" s="8">
        <f t="shared" si="18"/>
        <v>0.18604651162790697</v>
      </c>
    </row>
    <row r="1215" spans="1:7" ht="15" customHeight="1" x14ac:dyDescent="0.25">
      <c r="A1215" s="1" t="s">
        <v>1060</v>
      </c>
      <c r="B1215" s="2">
        <v>45106</v>
      </c>
      <c r="C1215" s="3">
        <v>430000</v>
      </c>
      <c r="D1215" s="3">
        <v>80000</v>
      </c>
      <c r="E1215" s="1" t="s">
        <v>1</v>
      </c>
      <c r="F1215" s="1" t="s">
        <v>1052</v>
      </c>
      <c r="G1215" s="8">
        <f t="shared" si="18"/>
        <v>0.18604651162790697</v>
      </c>
    </row>
    <row r="1216" spans="1:7" ht="15" customHeight="1" x14ac:dyDescent="0.25">
      <c r="A1216" s="1" t="s">
        <v>1593</v>
      </c>
      <c r="B1216" s="2">
        <v>45611</v>
      </c>
      <c r="C1216" s="3">
        <v>430000</v>
      </c>
      <c r="D1216" s="3">
        <v>80000</v>
      </c>
      <c r="E1216" s="1" t="s">
        <v>1</v>
      </c>
      <c r="F1216" s="1" t="s">
        <v>1199</v>
      </c>
      <c r="G1216" s="8">
        <f t="shared" si="18"/>
        <v>0.18604651162790697</v>
      </c>
    </row>
    <row r="1217" spans="1:7" ht="15" customHeight="1" x14ac:dyDescent="0.25">
      <c r="A1217" s="1" t="s">
        <v>1413</v>
      </c>
      <c r="B1217" s="2">
        <v>45226</v>
      </c>
      <c r="C1217" s="3">
        <v>320000</v>
      </c>
      <c r="D1217" s="3">
        <v>59648</v>
      </c>
      <c r="E1217" s="1" t="s">
        <v>1</v>
      </c>
      <c r="F1217" s="1" t="s">
        <v>1255</v>
      </c>
      <c r="G1217" s="8">
        <f t="shared" si="18"/>
        <v>0.18640000000000001</v>
      </c>
    </row>
    <row r="1218" spans="1:7" ht="15" customHeight="1" x14ac:dyDescent="0.25">
      <c r="A1218" s="1" t="s">
        <v>244</v>
      </c>
      <c r="B1218" s="2">
        <v>45601</v>
      </c>
      <c r="C1218" s="3">
        <v>590000</v>
      </c>
      <c r="D1218" s="3">
        <v>110000</v>
      </c>
      <c r="E1218" s="1" t="s">
        <v>7</v>
      </c>
      <c r="F1218" s="1" t="s">
        <v>214</v>
      </c>
      <c r="G1218" s="8">
        <f t="shared" ref="G1218:G1281" si="19">+D1218/C1218</f>
        <v>0.1864406779661017</v>
      </c>
    </row>
    <row r="1219" spans="1:7" ht="15" customHeight="1" x14ac:dyDescent="0.25">
      <c r="A1219" s="1" t="s">
        <v>1141</v>
      </c>
      <c r="B1219" s="2">
        <v>45180</v>
      </c>
      <c r="C1219" s="3">
        <v>536290</v>
      </c>
      <c r="D1219" s="3">
        <v>100000</v>
      </c>
      <c r="E1219" s="1" t="s">
        <v>7</v>
      </c>
      <c r="F1219" s="1" t="s">
        <v>699</v>
      </c>
      <c r="G1219" s="8">
        <f t="shared" si="19"/>
        <v>0.18646627757370079</v>
      </c>
    </row>
    <row r="1220" spans="1:7" ht="15" customHeight="1" x14ac:dyDescent="0.25">
      <c r="A1220" s="1" t="s">
        <v>1421</v>
      </c>
      <c r="B1220" s="2">
        <v>45055</v>
      </c>
      <c r="C1220" s="3">
        <v>199000</v>
      </c>
      <c r="D1220" s="3">
        <v>37125</v>
      </c>
      <c r="E1220" s="1" t="s">
        <v>1</v>
      </c>
      <c r="F1220" s="1" t="s">
        <v>1388</v>
      </c>
      <c r="G1220" s="8">
        <f t="shared" si="19"/>
        <v>0.18655778894472361</v>
      </c>
    </row>
    <row r="1221" spans="1:7" ht="15" customHeight="1" x14ac:dyDescent="0.25">
      <c r="A1221" s="1" t="s">
        <v>1776</v>
      </c>
      <c r="B1221" s="2">
        <v>45259</v>
      </c>
      <c r="C1221" s="3">
        <v>199000</v>
      </c>
      <c r="D1221" s="3">
        <v>37125</v>
      </c>
      <c r="E1221" s="1" t="s">
        <v>1</v>
      </c>
      <c r="F1221" s="1" t="s">
        <v>1337</v>
      </c>
      <c r="G1221" s="8">
        <f t="shared" si="19"/>
        <v>0.18655778894472361</v>
      </c>
    </row>
    <row r="1222" spans="1:7" ht="15" customHeight="1" x14ac:dyDescent="0.25">
      <c r="A1222" s="1" t="s">
        <v>1472</v>
      </c>
      <c r="B1222" s="2">
        <v>45412</v>
      </c>
      <c r="C1222" s="3">
        <v>375000</v>
      </c>
      <c r="D1222" s="3">
        <v>70000</v>
      </c>
      <c r="E1222" s="1" t="s">
        <v>7</v>
      </c>
      <c r="F1222" s="1" t="s">
        <v>1457</v>
      </c>
      <c r="G1222" s="8">
        <f t="shared" si="19"/>
        <v>0.18666666666666668</v>
      </c>
    </row>
    <row r="1223" spans="1:7" ht="15" customHeight="1" x14ac:dyDescent="0.25">
      <c r="A1223" s="1" t="s">
        <v>1137</v>
      </c>
      <c r="B1223" s="2">
        <v>45408</v>
      </c>
      <c r="C1223" s="3">
        <v>535490</v>
      </c>
      <c r="D1223" s="3">
        <v>100000</v>
      </c>
      <c r="E1223" s="1" t="s">
        <v>7</v>
      </c>
      <c r="F1223" s="1" t="s">
        <v>699</v>
      </c>
      <c r="G1223" s="8">
        <f t="shared" si="19"/>
        <v>0.18674485051074716</v>
      </c>
    </row>
    <row r="1224" spans="1:7" ht="15" customHeight="1" x14ac:dyDescent="0.25">
      <c r="A1224" s="1" t="s">
        <v>226</v>
      </c>
      <c r="B1224" s="2">
        <v>45513</v>
      </c>
      <c r="C1224" s="3">
        <v>265000</v>
      </c>
      <c r="D1224" s="3">
        <v>49500</v>
      </c>
      <c r="E1224" s="1" t="s">
        <v>1</v>
      </c>
      <c r="F1224" s="1" t="s">
        <v>208</v>
      </c>
      <c r="G1224" s="8">
        <f t="shared" si="19"/>
        <v>0.18679245283018867</v>
      </c>
    </row>
    <row r="1225" spans="1:7" ht="15" customHeight="1" x14ac:dyDescent="0.25">
      <c r="A1225" s="1" t="s">
        <v>1462</v>
      </c>
      <c r="B1225" s="2">
        <v>45097</v>
      </c>
      <c r="C1225" s="3">
        <v>427500</v>
      </c>
      <c r="D1225" s="3">
        <v>80000</v>
      </c>
      <c r="E1225" s="1" t="s">
        <v>7</v>
      </c>
      <c r="F1225" s="1" t="s">
        <v>1457</v>
      </c>
      <c r="G1225" s="8">
        <f t="shared" si="19"/>
        <v>0.1871345029239766</v>
      </c>
    </row>
    <row r="1226" spans="1:7" ht="15" customHeight="1" x14ac:dyDescent="0.25">
      <c r="A1226" s="1" t="s">
        <v>598</v>
      </c>
      <c r="B1226" s="2">
        <v>45672</v>
      </c>
      <c r="C1226" s="3">
        <v>160000</v>
      </c>
      <c r="D1226" s="3">
        <v>30000</v>
      </c>
      <c r="E1226" s="1" t="s">
        <v>7</v>
      </c>
      <c r="F1226" s="1" t="s">
        <v>25</v>
      </c>
      <c r="G1226" s="8">
        <f t="shared" si="19"/>
        <v>0.1875</v>
      </c>
    </row>
    <row r="1227" spans="1:7" ht="15" customHeight="1" x14ac:dyDescent="0.25">
      <c r="A1227" s="1" t="s">
        <v>908</v>
      </c>
      <c r="B1227" s="2">
        <v>45541</v>
      </c>
      <c r="C1227" s="3">
        <v>160000</v>
      </c>
      <c r="D1227" s="3">
        <v>30000</v>
      </c>
      <c r="E1227" s="1" t="s">
        <v>7</v>
      </c>
      <c r="F1227" s="1" t="s">
        <v>328</v>
      </c>
      <c r="G1227" s="8">
        <f t="shared" si="19"/>
        <v>0.1875</v>
      </c>
    </row>
    <row r="1228" spans="1:7" ht="15" customHeight="1" x14ac:dyDescent="0.25">
      <c r="A1228" s="1" t="s">
        <v>1084</v>
      </c>
      <c r="B1228" s="2">
        <v>45723</v>
      </c>
      <c r="C1228" s="3">
        <v>240000</v>
      </c>
      <c r="D1228" s="3">
        <v>45000</v>
      </c>
      <c r="E1228" s="1" t="s">
        <v>7</v>
      </c>
      <c r="F1228" s="1" t="s">
        <v>625</v>
      </c>
      <c r="G1228" s="8">
        <f t="shared" si="19"/>
        <v>0.1875</v>
      </c>
    </row>
    <row r="1229" spans="1:7" ht="15" customHeight="1" x14ac:dyDescent="0.25">
      <c r="A1229" s="1" t="s">
        <v>1085</v>
      </c>
      <c r="B1229" s="2">
        <v>45211</v>
      </c>
      <c r="C1229" s="3">
        <v>240000</v>
      </c>
      <c r="D1229" s="3">
        <v>45000</v>
      </c>
      <c r="E1229" s="1" t="s">
        <v>7</v>
      </c>
      <c r="F1229" s="1" t="s">
        <v>625</v>
      </c>
      <c r="G1229" s="8">
        <f t="shared" si="19"/>
        <v>0.1875</v>
      </c>
    </row>
    <row r="1230" spans="1:7" ht="15" customHeight="1" x14ac:dyDescent="0.25">
      <c r="A1230" s="1" t="s">
        <v>1357</v>
      </c>
      <c r="B1230" s="2">
        <v>45070</v>
      </c>
      <c r="C1230" s="3">
        <v>160000</v>
      </c>
      <c r="D1230" s="3">
        <v>30000</v>
      </c>
      <c r="E1230" s="1" t="s">
        <v>7</v>
      </c>
      <c r="F1230" s="1" t="s">
        <v>1358</v>
      </c>
      <c r="G1230" s="8">
        <f t="shared" si="19"/>
        <v>0.1875</v>
      </c>
    </row>
    <row r="1231" spans="1:7" ht="15" customHeight="1" x14ac:dyDescent="0.25">
      <c r="A1231" s="1" t="s">
        <v>1454</v>
      </c>
      <c r="B1231" s="2">
        <v>45639</v>
      </c>
      <c r="C1231" s="3">
        <v>480000</v>
      </c>
      <c r="D1231" s="3">
        <v>90000</v>
      </c>
      <c r="E1231" s="1" t="s">
        <v>7</v>
      </c>
      <c r="F1231" s="1" t="s">
        <v>1249</v>
      </c>
      <c r="G1231" s="8">
        <f t="shared" si="19"/>
        <v>0.1875</v>
      </c>
    </row>
    <row r="1232" spans="1:7" ht="15" customHeight="1" x14ac:dyDescent="0.25">
      <c r="A1232" s="1" t="s">
        <v>1149</v>
      </c>
      <c r="B1232" s="2">
        <v>45034</v>
      </c>
      <c r="C1232" s="3">
        <v>533290</v>
      </c>
      <c r="D1232" s="3">
        <v>100000</v>
      </c>
      <c r="E1232" s="1" t="s">
        <v>7</v>
      </c>
      <c r="F1232" s="1" t="s">
        <v>699</v>
      </c>
      <c r="G1232" s="8">
        <f t="shared" si="19"/>
        <v>0.18751523561289354</v>
      </c>
    </row>
    <row r="1233" spans="1:7" ht="15" customHeight="1" x14ac:dyDescent="0.25">
      <c r="A1233" s="1" t="s">
        <v>1572</v>
      </c>
      <c r="B1233" s="2">
        <v>45245</v>
      </c>
      <c r="C1233" s="3">
        <v>426500</v>
      </c>
      <c r="D1233" s="3">
        <v>80000</v>
      </c>
      <c r="E1233" s="1" t="s">
        <v>1</v>
      </c>
      <c r="F1233" s="1" t="s">
        <v>1228</v>
      </c>
      <c r="G1233" s="8">
        <f t="shared" si="19"/>
        <v>0.18757327080890973</v>
      </c>
    </row>
    <row r="1234" spans="1:7" ht="15" customHeight="1" x14ac:dyDescent="0.25">
      <c r="A1234" s="1" t="s">
        <v>1528</v>
      </c>
      <c r="B1234" s="2">
        <v>45600</v>
      </c>
      <c r="C1234" s="3">
        <v>373000</v>
      </c>
      <c r="D1234" s="3">
        <v>70000</v>
      </c>
      <c r="E1234" s="1" t="s">
        <v>1</v>
      </c>
      <c r="F1234" s="1" t="s">
        <v>1507</v>
      </c>
      <c r="G1234" s="8">
        <f t="shared" si="19"/>
        <v>0.1876675603217158</v>
      </c>
    </row>
    <row r="1235" spans="1:7" ht="15" customHeight="1" x14ac:dyDescent="0.25">
      <c r="A1235" s="1" t="s">
        <v>1177</v>
      </c>
      <c r="B1235" s="2">
        <v>45124</v>
      </c>
      <c r="C1235" s="3">
        <v>370000</v>
      </c>
      <c r="D1235" s="3">
        <v>69500</v>
      </c>
      <c r="E1235" s="1" t="s">
        <v>1</v>
      </c>
      <c r="F1235" s="1" t="s">
        <v>1178</v>
      </c>
      <c r="G1235" s="8">
        <f t="shared" si="19"/>
        <v>0.18783783783783783</v>
      </c>
    </row>
    <row r="1236" spans="1:7" ht="15" customHeight="1" x14ac:dyDescent="0.25">
      <c r="A1236" s="1" t="s">
        <v>1182</v>
      </c>
      <c r="B1236" s="2">
        <v>45562</v>
      </c>
      <c r="C1236" s="3">
        <v>197500</v>
      </c>
      <c r="D1236" s="3">
        <v>37125</v>
      </c>
      <c r="E1236" s="1" t="s">
        <v>1</v>
      </c>
      <c r="F1236" s="1" t="s">
        <v>1183</v>
      </c>
      <c r="G1236" s="8">
        <f t="shared" si="19"/>
        <v>0.1879746835443038</v>
      </c>
    </row>
    <row r="1237" spans="1:7" ht="15" customHeight="1" x14ac:dyDescent="0.25">
      <c r="A1237" s="1" t="s">
        <v>517</v>
      </c>
      <c r="B1237" s="2">
        <v>45622</v>
      </c>
      <c r="C1237" s="3">
        <v>665000</v>
      </c>
      <c r="D1237" s="3">
        <v>125070</v>
      </c>
      <c r="E1237" s="1" t="s">
        <v>1</v>
      </c>
      <c r="F1237" s="1" t="s">
        <v>516</v>
      </c>
      <c r="G1237" s="8">
        <f t="shared" si="19"/>
        <v>0.18807518796992481</v>
      </c>
    </row>
    <row r="1238" spans="1:7" ht="15" customHeight="1" x14ac:dyDescent="0.25">
      <c r="A1238" s="1" t="s">
        <v>1066</v>
      </c>
      <c r="B1238" s="2">
        <v>45127</v>
      </c>
      <c r="C1238" s="3">
        <v>424900</v>
      </c>
      <c r="D1238" s="3">
        <v>80000</v>
      </c>
      <c r="E1238" s="1" t="s">
        <v>1</v>
      </c>
      <c r="F1238" s="1" t="s">
        <v>1052</v>
      </c>
      <c r="G1238" s="8">
        <f t="shared" si="19"/>
        <v>0.18827959519887033</v>
      </c>
    </row>
    <row r="1239" spans="1:7" ht="15" customHeight="1" x14ac:dyDescent="0.25">
      <c r="A1239" s="1" t="s">
        <v>1078</v>
      </c>
      <c r="B1239" s="2">
        <v>45583</v>
      </c>
      <c r="C1239" s="3">
        <v>424900</v>
      </c>
      <c r="D1239" s="3">
        <v>80000</v>
      </c>
      <c r="E1239" s="1" t="s">
        <v>1</v>
      </c>
      <c r="F1239" s="1" t="s">
        <v>611</v>
      </c>
      <c r="G1239" s="8">
        <f t="shared" si="19"/>
        <v>0.18827959519887033</v>
      </c>
    </row>
    <row r="1240" spans="1:7" ht="15" customHeight="1" x14ac:dyDescent="0.25">
      <c r="A1240" s="1" t="s">
        <v>211</v>
      </c>
      <c r="B1240" s="2">
        <v>45712</v>
      </c>
      <c r="C1240" s="3">
        <v>239000</v>
      </c>
      <c r="D1240" s="3">
        <v>45000</v>
      </c>
      <c r="E1240" s="1" t="s">
        <v>7</v>
      </c>
      <c r="F1240" s="1" t="s">
        <v>197</v>
      </c>
      <c r="G1240" s="8">
        <f t="shared" si="19"/>
        <v>0.18828451882845187</v>
      </c>
    </row>
    <row r="1241" spans="1:7" ht="15" customHeight="1" x14ac:dyDescent="0.25">
      <c r="A1241" s="1" t="s">
        <v>764</v>
      </c>
      <c r="B1241" s="2">
        <v>45239</v>
      </c>
      <c r="C1241" s="3">
        <v>345000</v>
      </c>
      <c r="D1241" s="3">
        <v>65000</v>
      </c>
      <c r="E1241" s="1" t="s">
        <v>1</v>
      </c>
      <c r="F1241" s="1" t="s">
        <v>157</v>
      </c>
      <c r="G1241" s="8">
        <f t="shared" si="19"/>
        <v>0.18840579710144928</v>
      </c>
    </row>
    <row r="1242" spans="1:7" ht="15" customHeight="1" x14ac:dyDescent="0.25">
      <c r="A1242" s="1" t="s">
        <v>1774</v>
      </c>
      <c r="B1242" s="2">
        <v>45483</v>
      </c>
      <c r="C1242" s="3">
        <v>197000</v>
      </c>
      <c r="D1242" s="3">
        <v>37125</v>
      </c>
      <c r="E1242" s="1" t="s">
        <v>1</v>
      </c>
      <c r="F1242" s="1" t="s">
        <v>1337</v>
      </c>
      <c r="G1242" s="8">
        <f t="shared" si="19"/>
        <v>0.18845177664974619</v>
      </c>
    </row>
    <row r="1243" spans="1:7" ht="15" customHeight="1" x14ac:dyDescent="0.25">
      <c r="A1243" s="1" t="s">
        <v>1455</v>
      </c>
      <c r="B1243" s="2">
        <v>45394</v>
      </c>
      <c r="C1243" s="3">
        <v>477500</v>
      </c>
      <c r="D1243" s="3">
        <v>90000</v>
      </c>
      <c r="E1243" s="1" t="s">
        <v>7</v>
      </c>
      <c r="F1243" s="1" t="s">
        <v>1249</v>
      </c>
      <c r="G1243" s="8">
        <f t="shared" si="19"/>
        <v>0.18848167539267016</v>
      </c>
    </row>
    <row r="1244" spans="1:7" ht="15" customHeight="1" x14ac:dyDescent="0.25">
      <c r="A1244" s="1" t="s">
        <v>1146</v>
      </c>
      <c r="B1244" s="2">
        <v>45149</v>
      </c>
      <c r="C1244" s="3">
        <v>530490</v>
      </c>
      <c r="D1244" s="3">
        <v>100000</v>
      </c>
      <c r="E1244" s="1" t="s">
        <v>7</v>
      </c>
      <c r="F1244" s="1" t="s">
        <v>699</v>
      </c>
      <c r="G1244" s="8">
        <f t="shared" si="19"/>
        <v>0.18850496710588324</v>
      </c>
    </row>
    <row r="1245" spans="1:7" ht="15" customHeight="1" x14ac:dyDescent="0.25">
      <c r="A1245" s="1" t="s">
        <v>268</v>
      </c>
      <c r="B1245" s="2">
        <v>45082</v>
      </c>
      <c r="C1245" s="3">
        <v>530000</v>
      </c>
      <c r="D1245" s="3">
        <v>100000</v>
      </c>
      <c r="E1245" s="1" t="s">
        <v>7</v>
      </c>
      <c r="F1245" s="1" t="s">
        <v>269</v>
      </c>
      <c r="G1245" s="8">
        <f t="shared" si="19"/>
        <v>0.18867924528301888</v>
      </c>
    </row>
    <row r="1246" spans="1:7" ht="15" customHeight="1" x14ac:dyDescent="0.25">
      <c r="A1246" s="1" t="s">
        <v>415</v>
      </c>
      <c r="B1246" s="2">
        <v>45635</v>
      </c>
      <c r="C1246" s="3">
        <v>530000</v>
      </c>
      <c r="D1246" s="3">
        <v>100000</v>
      </c>
      <c r="E1246" s="1" t="s">
        <v>1</v>
      </c>
      <c r="F1246" s="1" t="s">
        <v>110</v>
      </c>
      <c r="G1246" s="8">
        <f t="shared" si="19"/>
        <v>0.18867924528301888</v>
      </c>
    </row>
    <row r="1247" spans="1:7" ht="15" customHeight="1" x14ac:dyDescent="0.25">
      <c r="A1247" s="1" t="s">
        <v>638</v>
      </c>
      <c r="B1247" s="2">
        <v>45496</v>
      </c>
      <c r="C1247" s="3">
        <v>265000</v>
      </c>
      <c r="D1247" s="3">
        <v>50000</v>
      </c>
      <c r="E1247" s="1" t="s">
        <v>1</v>
      </c>
      <c r="F1247" s="1" t="s">
        <v>629</v>
      </c>
      <c r="G1247" s="8">
        <f t="shared" si="19"/>
        <v>0.18867924528301888</v>
      </c>
    </row>
    <row r="1248" spans="1:7" ht="15" customHeight="1" x14ac:dyDescent="0.25">
      <c r="A1248" s="1" t="s">
        <v>1018</v>
      </c>
      <c r="B1248" s="2">
        <v>45408</v>
      </c>
      <c r="C1248" s="3">
        <v>530000</v>
      </c>
      <c r="D1248" s="3">
        <v>100000</v>
      </c>
      <c r="E1248" s="1" t="s">
        <v>7</v>
      </c>
      <c r="F1248" s="1" t="s">
        <v>520</v>
      </c>
      <c r="G1248" s="8">
        <f t="shared" si="19"/>
        <v>0.18867924528301888</v>
      </c>
    </row>
    <row r="1249" spans="1:7" ht="15" customHeight="1" x14ac:dyDescent="0.25">
      <c r="A1249" s="1" t="s">
        <v>1020</v>
      </c>
      <c r="B1249" s="2">
        <v>45518</v>
      </c>
      <c r="C1249" s="3">
        <v>530000</v>
      </c>
      <c r="D1249" s="3">
        <v>100000</v>
      </c>
      <c r="E1249" s="1" t="s">
        <v>7</v>
      </c>
      <c r="F1249" s="1" t="s">
        <v>520</v>
      </c>
      <c r="G1249" s="8">
        <f t="shared" si="19"/>
        <v>0.18867924528301888</v>
      </c>
    </row>
    <row r="1250" spans="1:7" ht="15" customHeight="1" x14ac:dyDescent="0.25">
      <c r="A1250" s="1" t="s">
        <v>959</v>
      </c>
      <c r="B1250" s="2">
        <v>45138</v>
      </c>
      <c r="C1250" s="3">
        <v>315000</v>
      </c>
      <c r="D1250" s="3">
        <v>59500</v>
      </c>
      <c r="E1250" s="1" t="s">
        <v>1</v>
      </c>
      <c r="F1250" s="1" t="s">
        <v>424</v>
      </c>
      <c r="G1250" s="8">
        <f t="shared" si="19"/>
        <v>0.18888888888888888</v>
      </c>
    </row>
    <row r="1251" spans="1:7" ht="15" customHeight="1" x14ac:dyDescent="0.25">
      <c r="A1251" s="1" t="s">
        <v>419</v>
      </c>
      <c r="B1251" s="2">
        <v>45527</v>
      </c>
      <c r="C1251" s="3">
        <v>582000</v>
      </c>
      <c r="D1251" s="3">
        <v>110000</v>
      </c>
      <c r="E1251" s="1" t="s">
        <v>1</v>
      </c>
      <c r="F1251" s="1" t="s">
        <v>110</v>
      </c>
      <c r="G1251" s="8">
        <f t="shared" si="19"/>
        <v>0.18900343642611683</v>
      </c>
    </row>
    <row r="1252" spans="1:7" ht="15" customHeight="1" x14ac:dyDescent="0.25">
      <c r="A1252" s="1" t="s">
        <v>1130</v>
      </c>
      <c r="B1252" s="2">
        <v>45274</v>
      </c>
      <c r="C1252" s="3">
        <v>581890</v>
      </c>
      <c r="D1252" s="3">
        <v>110000</v>
      </c>
      <c r="E1252" s="1" t="s">
        <v>7</v>
      </c>
      <c r="F1252" s="1" t="s">
        <v>699</v>
      </c>
      <c r="G1252" s="8">
        <f t="shared" si="19"/>
        <v>0.18903916547801131</v>
      </c>
    </row>
    <row r="1253" spans="1:7" ht="15" customHeight="1" x14ac:dyDescent="0.25">
      <c r="A1253" s="1" t="s">
        <v>164</v>
      </c>
      <c r="B1253" s="2">
        <v>45356</v>
      </c>
      <c r="C1253" s="3">
        <v>528650</v>
      </c>
      <c r="D1253" s="3">
        <v>100000</v>
      </c>
      <c r="E1253" s="1" t="s">
        <v>1</v>
      </c>
      <c r="F1253" s="1" t="s">
        <v>165</v>
      </c>
      <c r="G1253" s="8">
        <f t="shared" si="19"/>
        <v>0.18916107065165988</v>
      </c>
    </row>
    <row r="1254" spans="1:7" ht="15" customHeight="1" x14ac:dyDescent="0.25">
      <c r="A1254" s="1" t="s">
        <v>370</v>
      </c>
      <c r="B1254" s="2">
        <v>45338</v>
      </c>
      <c r="C1254" s="3">
        <v>625000</v>
      </c>
      <c r="D1254" s="3">
        <v>118272</v>
      </c>
      <c r="E1254" s="1" t="s">
        <v>1</v>
      </c>
      <c r="F1254" s="1" t="s">
        <v>371</v>
      </c>
      <c r="G1254" s="8">
        <f t="shared" si="19"/>
        <v>0.18923519999999999</v>
      </c>
    </row>
    <row r="1255" spans="1:7" ht="15" customHeight="1" x14ac:dyDescent="0.25">
      <c r="A1255" s="1" t="s">
        <v>1135</v>
      </c>
      <c r="B1255" s="2">
        <v>45245</v>
      </c>
      <c r="C1255" s="3">
        <v>528290</v>
      </c>
      <c r="D1255" s="3">
        <v>100000</v>
      </c>
      <c r="E1255" s="1" t="s">
        <v>7</v>
      </c>
      <c r="F1255" s="1" t="s">
        <v>699</v>
      </c>
      <c r="G1255" s="8">
        <f t="shared" si="19"/>
        <v>0.18928997331011377</v>
      </c>
    </row>
    <row r="1256" spans="1:7" ht="15" customHeight="1" x14ac:dyDescent="0.25">
      <c r="A1256" s="1" t="s">
        <v>409</v>
      </c>
      <c r="B1256" s="2">
        <v>45533</v>
      </c>
      <c r="C1256" s="3">
        <v>528000</v>
      </c>
      <c r="D1256" s="3">
        <v>100000</v>
      </c>
      <c r="E1256" s="1" t="s">
        <v>1</v>
      </c>
      <c r="F1256" s="1" t="s">
        <v>110</v>
      </c>
      <c r="G1256" s="8">
        <f t="shared" si="19"/>
        <v>0.18939393939393939</v>
      </c>
    </row>
    <row r="1257" spans="1:7" ht="15" customHeight="1" x14ac:dyDescent="0.25">
      <c r="A1257" s="1" t="s">
        <v>1280</v>
      </c>
      <c r="B1257" s="2">
        <v>45147</v>
      </c>
      <c r="C1257" s="3">
        <v>196000</v>
      </c>
      <c r="D1257" s="3">
        <v>37125</v>
      </c>
      <c r="E1257" s="1" t="s">
        <v>1</v>
      </c>
      <c r="F1257" s="1" t="s">
        <v>1278</v>
      </c>
      <c r="G1257" s="8">
        <f t="shared" si="19"/>
        <v>0.18941326530612246</v>
      </c>
    </row>
    <row r="1258" spans="1:7" ht="15" customHeight="1" x14ac:dyDescent="0.25">
      <c r="A1258" s="1" t="s">
        <v>1423</v>
      </c>
      <c r="B1258" s="2">
        <v>45425</v>
      </c>
      <c r="C1258" s="3">
        <v>196000</v>
      </c>
      <c r="D1258" s="3">
        <v>37125</v>
      </c>
      <c r="E1258" s="1" t="s">
        <v>1</v>
      </c>
      <c r="F1258" s="1" t="s">
        <v>1388</v>
      </c>
      <c r="G1258" s="8">
        <f t="shared" si="19"/>
        <v>0.18941326530612246</v>
      </c>
    </row>
    <row r="1259" spans="1:7" ht="15" customHeight="1" x14ac:dyDescent="0.25">
      <c r="A1259" s="1" t="s">
        <v>1126</v>
      </c>
      <c r="B1259" s="2">
        <v>45217</v>
      </c>
      <c r="C1259" s="3">
        <v>362500</v>
      </c>
      <c r="D1259" s="3">
        <v>68673</v>
      </c>
      <c r="E1259" s="1" t="s">
        <v>1</v>
      </c>
      <c r="F1259" s="1" t="s">
        <v>671</v>
      </c>
      <c r="G1259" s="8">
        <f t="shared" si="19"/>
        <v>0.18944275862068966</v>
      </c>
    </row>
    <row r="1260" spans="1:7" ht="15" customHeight="1" x14ac:dyDescent="0.25">
      <c r="A1260" s="1" t="s">
        <v>1407</v>
      </c>
      <c r="B1260" s="2">
        <v>45128</v>
      </c>
      <c r="C1260" s="3">
        <v>195950</v>
      </c>
      <c r="D1260" s="3">
        <v>37125</v>
      </c>
      <c r="E1260" s="1" t="s">
        <v>1</v>
      </c>
      <c r="F1260" s="1" t="s">
        <v>1255</v>
      </c>
      <c r="G1260" s="8">
        <f t="shared" si="19"/>
        <v>0.18946159734626181</v>
      </c>
    </row>
    <row r="1261" spans="1:7" ht="15" customHeight="1" x14ac:dyDescent="0.25">
      <c r="A1261" s="1" t="s">
        <v>253</v>
      </c>
      <c r="B1261" s="2">
        <v>45561</v>
      </c>
      <c r="C1261" s="3">
        <v>475000</v>
      </c>
      <c r="D1261" s="3">
        <v>90000</v>
      </c>
      <c r="E1261" s="1" t="s">
        <v>1</v>
      </c>
      <c r="F1261" s="1" t="s">
        <v>121</v>
      </c>
      <c r="G1261" s="8">
        <f t="shared" si="19"/>
        <v>0.18947368421052632</v>
      </c>
    </row>
    <row r="1262" spans="1:7" ht="15" customHeight="1" x14ac:dyDescent="0.25">
      <c r="A1262" s="1" t="s">
        <v>259</v>
      </c>
      <c r="B1262" s="2">
        <v>45175</v>
      </c>
      <c r="C1262" s="3">
        <v>475000</v>
      </c>
      <c r="D1262" s="3">
        <v>90000</v>
      </c>
      <c r="E1262" s="1" t="s">
        <v>7</v>
      </c>
      <c r="F1262" s="1" t="s">
        <v>214</v>
      </c>
      <c r="G1262" s="8">
        <f t="shared" si="19"/>
        <v>0.18947368421052632</v>
      </c>
    </row>
    <row r="1263" spans="1:7" ht="15" customHeight="1" x14ac:dyDescent="0.25">
      <c r="A1263" s="1" t="s">
        <v>113</v>
      </c>
      <c r="B1263" s="2">
        <v>45209</v>
      </c>
      <c r="C1263" s="3">
        <v>580000</v>
      </c>
      <c r="D1263" s="3">
        <v>110000</v>
      </c>
      <c r="E1263" s="1" t="s">
        <v>1</v>
      </c>
      <c r="F1263" s="1" t="s">
        <v>110</v>
      </c>
      <c r="G1263" s="8">
        <f t="shared" si="19"/>
        <v>0.18965517241379309</v>
      </c>
    </row>
    <row r="1264" spans="1:7" ht="15" customHeight="1" x14ac:dyDescent="0.25">
      <c r="A1264" s="1" t="s">
        <v>748</v>
      </c>
      <c r="B1264" s="2">
        <v>45532</v>
      </c>
      <c r="C1264" s="3">
        <v>395000</v>
      </c>
      <c r="D1264" s="3">
        <v>75000</v>
      </c>
      <c r="E1264" s="1" t="s">
        <v>1</v>
      </c>
      <c r="F1264" s="1" t="s">
        <v>749</v>
      </c>
      <c r="G1264" s="8">
        <f t="shared" si="19"/>
        <v>0.189873417721519</v>
      </c>
    </row>
    <row r="1265" spans="1:7" ht="15" customHeight="1" x14ac:dyDescent="0.25">
      <c r="A1265" s="1" t="s">
        <v>760</v>
      </c>
      <c r="B1265" s="2">
        <v>45492</v>
      </c>
      <c r="C1265" s="3">
        <v>342000</v>
      </c>
      <c r="D1265" s="3">
        <v>65000</v>
      </c>
      <c r="E1265" s="1" t="s">
        <v>1</v>
      </c>
      <c r="F1265" s="1" t="s">
        <v>157</v>
      </c>
      <c r="G1265" s="8">
        <f t="shared" si="19"/>
        <v>0.19005847953216373</v>
      </c>
    </row>
    <row r="1266" spans="1:7" ht="15" customHeight="1" x14ac:dyDescent="0.25">
      <c r="A1266" s="1" t="s">
        <v>1471</v>
      </c>
      <c r="B1266" s="2">
        <v>45310</v>
      </c>
      <c r="C1266" s="3">
        <v>368000</v>
      </c>
      <c r="D1266" s="3">
        <v>70000</v>
      </c>
      <c r="E1266" s="1" t="s">
        <v>7</v>
      </c>
      <c r="F1266" s="1" t="s">
        <v>1457</v>
      </c>
      <c r="G1266" s="8">
        <f t="shared" si="19"/>
        <v>0.19021739130434784</v>
      </c>
    </row>
    <row r="1267" spans="1:7" ht="15" customHeight="1" x14ac:dyDescent="0.25">
      <c r="A1267" s="1" t="s">
        <v>824</v>
      </c>
      <c r="B1267" s="2">
        <v>45583</v>
      </c>
      <c r="C1267" s="3">
        <v>260000</v>
      </c>
      <c r="D1267" s="3">
        <v>49500</v>
      </c>
      <c r="E1267" s="1" t="s">
        <v>1</v>
      </c>
      <c r="F1267" s="1" t="s">
        <v>250</v>
      </c>
      <c r="G1267" s="8">
        <f t="shared" si="19"/>
        <v>0.19038461538461537</v>
      </c>
    </row>
    <row r="1268" spans="1:7" ht="15" customHeight="1" x14ac:dyDescent="0.25">
      <c r="A1268" s="1" t="s">
        <v>1281</v>
      </c>
      <c r="B1268" s="2">
        <v>45051</v>
      </c>
      <c r="C1268" s="3">
        <v>195000</v>
      </c>
      <c r="D1268" s="3">
        <v>37125</v>
      </c>
      <c r="E1268" s="1" t="s">
        <v>1</v>
      </c>
      <c r="F1268" s="1" t="s">
        <v>1278</v>
      </c>
      <c r="G1268" s="8">
        <f t="shared" si="19"/>
        <v>0.19038461538461537</v>
      </c>
    </row>
    <row r="1269" spans="1:7" ht="15" customHeight="1" x14ac:dyDescent="0.25">
      <c r="A1269" s="1" t="s">
        <v>1637</v>
      </c>
      <c r="B1269" s="2">
        <v>45667</v>
      </c>
      <c r="C1269" s="3">
        <v>195000</v>
      </c>
      <c r="D1269" s="3">
        <v>37125</v>
      </c>
      <c r="E1269" s="1" t="s">
        <v>1</v>
      </c>
      <c r="F1269" s="1" t="s">
        <v>1185</v>
      </c>
      <c r="G1269" s="8">
        <f t="shared" si="19"/>
        <v>0.19038461538461537</v>
      </c>
    </row>
    <row r="1270" spans="1:7" ht="15" customHeight="1" x14ac:dyDescent="0.25">
      <c r="A1270" s="1" t="s">
        <v>1330</v>
      </c>
      <c r="B1270" s="2">
        <v>45079</v>
      </c>
      <c r="C1270" s="3">
        <v>250000</v>
      </c>
      <c r="D1270" s="3">
        <v>47619</v>
      </c>
      <c r="E1270" s="1" t="s">
        <v>1</v>
      </c>
      <c r="F1270" s="1" t="s">
        <v>1263</v>
      </c>
      <c r="G1270" s="8">
        <f t="shared" si="19"/>
        <v>0.19047600000000001</v>
      </c>
    </row>
    <row r="1271" spans="1:7" ht="15" customHeight="1" x14ac:dyDescent="0.25">
      <c r="A1271" s="1" t="s">
        <v>69</v>
      </c>
      <c r="B1271" s="2">
        <v>45637</v>
      </c>
      <c r="C1271" s="3">
        <v>315000</v>
      </c>
      <c r="D1271" s="3">
        <v>60000</v>
      </c>
      <c r="E1271" s="1" t="s">
        <v>1</v>
      </c>
      <c r="F1271" s="1" t="s">
        <v>35</v>
      </c>
      <c r="G1271" s="8">
        <f t="shared" si="19"/>
        <v>0.19047619047619047</v>
      </c>
    </row>
    <row r="1272" spans="1:7" ht="15" customHeight="1" x14ac:dyDescent="0.25">
      <c r="A1272" s="1" t="s">
        <v>245</v>
      </c>
      <c r="B1272" s="2">
        <v>45453</v>
      </c>
      <c r="C1272" s="3">
        <v>525000</v>
      </c>
      <c r="D1272" s="3">
        <v>100000</v>
      </c>
      <c r="E1272" s="1" t="s">
        <v>1</v>
      </c>
      <c r="F1272" s="1" t="s">
        <v>246</v>
      </c>
      <c r="G1272" s="8">
        <f t="shared" si="19"/>
        <v>0.19047619047619047</v>
      </c>
    </row>
    <row r="1273" spans="1:7" ht="15" customHeight="1" x14ac:dyDescent="0.25">
      <c r="A1273" s="1" t="s">
        <v>889</v>
      </c>
      <c r="B1273" s="2">
        <v>45597</v>
      </c>
      <c r="C1273" s="3">
        <v>157500</v>
      </c>
      <c r="D1273" s="3">
        <v>30000</v>
      </c>
      <c r="E1273" s="1" t="s">
        <v>7</v>
      </c>
      <c r="F1273" s="1" t="s">
        <v>328</v>
      </c>
      <c r="G1273" s="8">
        <f t="shared" si="19"/>
        <v>0.19047619047619047</v>
      </c>
    </row>
    <row r="1274" spans="1:7" ht="15" customHeight="1" x14ac:dyDescent="0.25">
      <c r="A1274" s="1" t="s">
        <v>1600</v>
      </c>
      <c r="B1274" s="2">
        <v>45104</v>
      </c>
      <c r="C1274" s="3">
        <v>420000</v>
      </c>
      <c r="D1274" s="3">
        <v>80000</v>
      </c>
      <c r="E1274" s="1" t="s">
        <v>1</v>
      </c>
      <c r="F1274" s="1" t="s">
        <v>1199</v>
      </c>
      <c r="G1274" s="8">
        <f t="shared" si="19"/>
        <v>0.19047619047619047</v>
      </c>
    </row>
    <row r="1275" spans="1:7" ht="15" customHeight="1" x14ac:dyDescent="0.25">
      <c r="A1275" s="1" t="s">
        <v>4</v>
      </c>
      <c r="B1275" s="2">
        <v>45218</v>
      </c>
      <c r="C1275" s="3">
        <v>524000</v>
      </c>
      <c r="D1275" s="3">
        <v>100000</v>
      </c>
      <c r="E1275" s="1" t="s">
        <v>1</v>
      </c>
      <c r="F1275" s="1" t="s">
        <v>2</v>
      </c>
      <c r="G1275" s="8">
        <f t="shared" si="19"/>
        <v>0.19083969465648856</v>
      </c>
    </row>
    <row r="1276" spans="1:7" ht="15" customHeight="1" x14ac:dyDescent="0.25">
      <c r="A1276" s="1" t="s">
        <v>1004</v>
      </c>
      <c r="B1276" s="2">
        <v>45525</v>
      </c>
      <c r="C1276" s="3">
        <v>655000</v>
      </c>
      <c r="D1276" s="3">
        <v>125000</v>
      </c>
      <c r="E1276" s="1" t="s">
        <v>7</v>
      </c>
      <c r="F1276" s="1" t="s">
        <v>506</v>
      </c>
      <c r="G1276" s="8">
        <f t="shared" si="19"/>
        <v>0.19083969465648856</v>
      </c>
    </row>
    <row r="1277" spans="1:7" ht="15" customHeight="1" x14ac:dyDescent="0.25">
      <c r="A1277" s="1" t="s">
        <v>919</v>
      </c>
      <c r="B1277" s="2">
        <v>45212</v>
      </c>
      <c r="C1277" s="3">
        <v>454000</v>
      </c>
      <c r="D1277" s="3">
        <v>86658</v>
      </c>
      <c r="E1277" s="1" t="s">
        <v>1</v>
      </c>
      <c r="F1277" s="1" t="s">
        <v>371</v>
      </c>
      <c r="G1277" s="8">
        <f t="shared" si="19"/>
        <v>0.19087665198237885</v>
      </c>
    </row>
    <row r="1278" spans="1:7" ht="15" customHeight="1" x14ac:dyDescent="0.25">
      <c r="A1278" s="1" t="s">
        <v>327</v>
      </c>
      <c r="B1278" s="2">
        <v>45502</v>
      </c>
      <c r="C1278" s="3">
        <v>157000</v>
      </c>
      <c r="D1278" s="3">
        <v>30000</v>
      </c>
      <c r="E1278" s="1" t="s">
        <v>7</v>
      </c>
      <c r="F1278" s="1" t="s">
        <v>328</v>
      </c>
      <c r="G1278" s="8">
        <f t="shared" si="19"/>
        <v>0.19108280254777071</v>
      </c>
    </row>
    <row r="1279" spans="1:7" ht="15" customHeight="1" x14ac:dyDescent="0.25">
      <c r="A1279" s="1" t="s">
        <v>1127</v>
      </c>
      <c r="B1279" s="2">
        <v>45372</v>
      </c>
      <c r="C1279" s="3">
        <v>549290</v>
      </c>
      <c r="D1279" s="3">
        <v>105000</v>
      </c>
      <c r="E1279" s="1" t="s">
        <v>7</v>
      </c>
      <c r="F1279" s="1" t="s">
        <v>699</v>
      </c>
      <c r="G1279" s="8">
        <f t="shared" si="19"/>
        <v>0.19115585574104754</v>
      </c>
    </row>
    <row r="1280" spans="1:7" ht="15" customHeight="1" x14ac:dyDescent="0.25">
      <c r="A1280" s="1" t="s">
        <v>369</v>
      </c>
      <c r="B1280" s="2">
        <v>45461</v>
      </c>
      <c r="C1280" s="3">
        <v>410000</v>
      </c>
      <c r="D1280" s="3">
        <v>78375</v>
      </c>
      <c r="E1280" s="1" t="s">
        <v>1</v>
      </c>
      <c r="F1280" s="1" t="s">
        <v>367</v>
      </c>
      <c r="G1280" s="8">
        <f t="shared" si="19"/>
        <v>0.19115853658536586</v>
      </c>
    </row>
    <row r="1281" spans="1:7" ht="15" customHeight="1" x14ac:dyDescent="0.25">
      <c r="A1281" s="1" t="s">
        <v>225</v>
      </c>
      <c r="B1281" s="2">
        <v>45546</v>
      </c>
      <c r="C1281" s="3">
        <v>340000</v>
      </c>
      <c r="D1281" s="3">
        <v>65000</v>
      </c>
      <c r="E1281" s="1" t="s">
        <v>7</v>
      </c>
      <c r="F1281" s="1" t="s">
        <v>216</v>
      </c>
      <c r="G1281" s="8">
        <f t="shared" si="19"/>
        <v>0.19117647058823528</v>
      </c>
    </row>
    <row r="1282" spans="1:7" ht="15" customHeight="1" x14ac:dyDescent="0.25">
      <c r="A1282" s="1" t="s">
        <v>212</v>
      </c>
      <c r="B1282" s="2">
        <v>45597</v>
      </c>
      <c r="C1282" s="3">
        <v>235000</v>
      </c>
      <c r="D1282" s="3">
        <v>45000</v>
      </c>
      <c r="E1282" s="1" t="s">
        <v>7</v>
      </c>
      <c r="F1282" s="1" t="s">
        <v>197</v>
      </c>
      <c r="G1282" s="8">
        <f t="shared" ref="G1282:G1345" si="20">+D1282/C1282</f>
        <v>0.19148936170212766</v>
      </c>
    </row>
    <row r="1283" spans="1:7" ht="15" customHeight="1" x14ac:dyDescent="0.25">
      <c r="A1283" s="1" t="s">
        <v>289</v>
      </c>
      <c r="B1283" s="2">
        <v>45302</v>
      </c>
      <c r="C1283" s="3">
        <v>235000</v>
      </c>
      <c r="D1283" s="3">
        <v>45000</v>
      </c>
      <c r="E1283" s="1" t="s">
        <v>7</v>
      </c>
      <c r="F1283" s="1" t="s">
        <v>283</v>
      </c>
      <c r="G1283" s="8">
        <f t="shared" si="20"/>
        <v>0.19148936170212766</v>
      </c>
    </row>
    <row r="1284" spans="1:7" ht="15" customHeight="1" x14ac:dyDescent="0.25">
      <c r="A1284" s="1" t="s">
        <v>852</v>
      </c>
      <c r="B1284" s="2">
        <v>45338</v>
      </c>
      <c r="C1284" s="3">
        <v>235000</v>
      </c>
      <c r="D1284" s="3">
        <v>45000</v>
      </c>
      <c r="E1284" s="1" t="s">
        <v>7</v>
      </c>
      <c r="F1284" s="1" t="s">
        <v>848</v>
      </c>
      <c r="G1284" s="8">
        <f t="shared" si="20"/>
        <v>0.19148936170212766</v>
      </c>
    </row>
    <row r="1285" spans="1:7" ht="15" customHeight="1" x14ac:dyDescent="0.25">
      <c r="A1285" s="1" t="s">
        <v>213</v>
      </c>
      <c r="B1285" s="2">
        <v>45365</v>
      </c>
      <c r="C1285" s="3">
        <v>522000</v>
      </c>
      <c r="D1285" s="3">
        <v>100000</v>
      </c>
      <c r="E1285" s="1" t="s">
        <v>7</v>
      </c>
      <c r="F1285" s="1" t="s">
        <v>214</v>
      </c>
      <c r="G1285" s="8">
        <f t="shared" si="20"/>
        <v>0.19157088122605365</v>
      </c>
    </row>
    <row r="1286" spans="1:7" ht="15" customHeight="1" x14ac:dyDescent="0.25">
      <c r="A1286" s="1" t="s">
        <v>533</v>
      </c>
      <c r="B1286" s="2">
        <v>45152</v>
      </c>
      <c r="C1286" s="3">
        <v>365000</v>
      </c>
      <c r="D1286" s="3">
        <v>70000</v>
      </c>
      <c r="E1286" s="1" t="s">
        <v>1</v>
      </c>
      <c r="F1286" s="1" t="s">
        <v>35</v>
      </c>
      <c r="G1286" s="8">
        <f t="shared" si="20"/>
        <v>0.19178082191780821</v>
      </c>
    </row>
    <row r="1287" spans="1:7" ht="15" customHeight="1" x14ac:dyDescent="0.25">
      <c r="A1287" s="1" t="s">
        <v>1522</v>
      </c>
      <c r="B1287" s="2">
        <v>45287</v>
      </c>
      <c r="C1287" s="3">
        <v>365000</v>
      </c>
      <c r="D1287" s="3">
        <v>70000</v>
      </c>
      <c r="E1287" s="1" t="s">
        <v>1</v>
      </c>
      <c r="F1287" s="1" t="s">
        <v>1507</v>
      </c>
      <c r="G1287" s="8">
        <f t="shared" si="20"/>
        <v>0.19178082191780821</v>
      </c>
    </row>
    <row r="1288" spans="1:7" ht="15" customHeight="1" x14ac:dyDescent="0.25">
      <c r="A1288" s="1" t="s">
        <v>1556</v>
      </c>
      <c r="B1288" s="2">
        <v>45159</v>
      </c>
      <c r="C1288" s="3">
        <v>625000</v>
      </c>
      <c r="D1288" s="3">
        <v>120000</v>
      </c>
      <c r="E1288" s="1" t="s">
        <v>7</v>
      </c>
      <c r="F1288" s="1" t="s">
        <v>1249</v>
      </c>
      <c r="G1288" s="8">
        <f t="shared" si="20"/>
        <v>0.192</v>
      </c>
    </row>
    <row r="1289" spans="1:7" ht="15" customHeight="1" x14ac:dyDescent="0.25">
      <c r="A1289" s="1" t="s">
        <v>715</v>
      </c>
      <c r="B1289" s="2">
        <v>45287</v>
      </c>
      <c r="C1289" s="3">
        <v>572390</v>
      </c>
      <c r="D1289" s="3">
        <v>110000</v>
      </c>
      <c r="E1289" s="1" t="s">
        <v>7</v>
      </c>
      <c r="F1289" s="1" t="s">
        <v>699</v>
      </c>
      <c r="G1289" s="8">
        <f t="shared" si="20"/>
        <v>0.19217666276489806</v>
      </c>
    </row>
    <row r="1290" spans="1:7" ht="15" customHeight="1" x14ac:dyDescent="0.25">
      <c r="A1290" s="1" t="s">
        <v>94</v>
      </c>
      <c r="B1290" s="2">
        <v>45453</v>
      </c>
      <c r="C1290" s="3">
        <v>416000</v>
      </c>
      <c r="D1290" s="3">
        <v>80000</v>
      </c>
      <c r="E1290" s="1" t="s">
        <v>1</v>
      </c>
      <c r="F1290" s="1" t="s">
        <v>93</v>
      </c>
      <c r="G1290" s="8">
        <f t="shared" si="20"/>
        <v>0.19230769230769232</v>
      </c>
    </row>
    <row r="1291" spans="1:7" ht="15" customHeight="1" x14ac:dyDescent="0.25">
      <c r="A1291" s="1" t="s">
        <v>205</v>
      </c>
      <c r="B1291" s="2">
        <v>45693</v>
      </c>
      <c r="C1291" s="3">
        <v>234000</v>
      </c>
      <c r="D1291" s="3">
        <v>45000</v>
      </c>
      <c r="E1291" s="1" t="s">
        <v>7</v>
      </c>
      <c r="F1291" s="1" t="s">
        <v>197</v>
      </c>
      <c r="G1291" s="8">
        <f t="shared" si="20"/>
        <v>0.19230769230769232</v>
      </c>
    </row>
    <row r="1292" spans="1:7" ht="15" customHeight="1" x14ac:dyDescent="0.25">
      <c r="A1292" s="1" t="s">
        <v>1013</v>
      </c>
      <c r="B1292" s="2">
        <v>45099</v>
      </c>
      <c r="C1292" s="3">
        <v>520000</v>
      </c>
      <c r="D1292" s="3">
        <v>100000</v>
      </c>
      <c r="E1292" s="1" t="s">
        <v>7</v>
      </c>
      <c r="F1292" s="1" t="s">
        <v>520</v>
      </c>
      <c r="G1292" s="8">
        <f t="shared" si="20"/>
        <v>0.19230769230769232</v>
      </c>
    </row>
    <row r="1293" spans="1:7" ht="15" customHeight="1" x14ac:dyDescent="0.25">
      <c r="A1293" s="1" t="s">
        <v>1387</v>
      </c>
      <c r="B1293" s="2">
        <v>45369</v>
      </c>
      <c r="C1293" s="3">
        <v>192500</v>
      </c>
      <c r="D1293" s="3">
        <v>37125</v>
      </c>
      <c r="E1293" s="1" t="s">
        <v>1</v>
      </c>
      <c r="F1293" s="1" t="s">
        <v>1388</v>
      </c>
      <c r="G1293" s="8">
        <f t="shared" si="20"/>
        <v>0.19285714285714287</v>
      </c>
    </row>
    <row r="1294" spans="1:7" ht="15" customHeight="1" x14ac:dyDescent="0.25">
      <c r="A1294" s="1" t="s">
        <v>490</v>
      </c>
      <c r="B1294" s="2">
        <v>45419</v>
      </c>
      <c r="C1294" s="3">
        <v>440000</v>
      </c>
      <c r="D1294" s="3">
        <v>85000</v>
      </c>
      <c r="E1294" s="1" t="s">
        <v>1</v>
      </c>
      <c r="F1294" s="1" t="s">
        <v>90</v>
      </c>
      <c r="G1294" s="8">
        <f t="shared" si="20"/>
        <v>0.19318181818181818</v>
      </c>
    </row>
    <row r="1295" spans="1:7" ht="15" customHeight="1" x14ac:dyDescent="0.25">
      <c r="A1295" s="1" t="s">
        <v>1285</v>
      </c>
      <c r="B1295" s="2">
        <v>45093</v>
      </c>
      <c r="C1295" s="3">
        <v>192000</v>
      </c>
      <c r="D1295" s="3">
        <v>37125</v>
      </c>
      <c r="E1295" s="1" t="s">
        <v>1</v>
      </c>
      <c r="F1295" s="1" t="s">
        <v>1278</v>
      </c>
      <c r="G1295" s="8">
        <f t="shared" si="20"/>
        <v>0.193359375</v>
      </c>
    </row>
    <row r="1296" spans="1:7" ht="15" customHeight="1" x14ac:dyDescent="0.25">
      <c r="A1296" s="1" t="s">
        <v>759</v>
      </c>
      <c r="B1296" s="2">
        <v>45524</v>
      </c>
      <c r="C1296" s="3">
        <v>336000</v>
      </c>
      <c r="D1296" s="3">
        <v>65000</v>
      </c>
      <c r="E1296" s="1" t="s">
        <v>1</v>
      </c>
      <c r="F1296" s="1" t="s">
        <v>157</v>
      </c>
      <c r="G1296" s="8">
        <f t="shared" si="20"/>
        <v>0.19345238095238096</v>
      </c>
    </row>
    <row r="1297" spans="1:7" ht="15" customHeight="1" x14ac:dyDescent="0.25">
      <c r="A1297" s="1" t="s">
        <v>886</v>
      </c>
      <c r="B1297" s="2">
        <v>45555</v>
      </c>
      <c r="C1297" s="3">
        <v>155000</v>
      </c>
      <c r="D1297" s="3">
        <v>30000</v>
      </c>
      <c r="E1297" s="1" t="s">
        <v>7</v>
      </c>
      <c r="F1297" s="1" t="s">
        <v>328</v>
      </c>
      <c r="G1297" s="8">
        <f t="shared" si="20"/>
        <v>0.19354838709677419</v>
      </c>
    </row>
    <row r="1298" spans="1:7" ht="15" customHeight="1" x14ac:dyDescent="0.25">
      <c r="A1298" s="1" t="s">
        <v>903</v>
      </c>
      <c r="B1298" s="2">
        <v>45737</v>
      </c>
      <c r="C1298" s="3">
        <v>155000</v>
      </c>
      <c r="D1298" s="3">
        <v>30000</v>
      </c>
      <c r="E1298" s="1" t="s">
        <v>7</v>
      </c>
      <c r="F1298" s="1" t="s">
        <v>328</v>
      </c>
      <c r="G1298" s="8">
        <f t="shared" si="20"/>
        <v>0.19354838709677419</v>
      </c>
    </row>
    <row r="1299" spans="1:7" ht="15" customHeight="1" x14ac:dyDescent="0.25">
      <c r="A1299" s="1" t="s">
        <v>1432</v>
      </c>
      <c r="B1299" s="2">
        <v>45569</v>
      </c>
      <c r="C1299" s="3">
        <v>155000</v>
      </c>
      <c r="D1299" s="3">
        <v>30000</v>
      </c>
      <c r="E1299" s="1" t="s">
        <v>7</v>
      </c>
      <c r="F1299" s="1" t="s">
        <v>1358</v>
      </c>
      <c r="G1299" s="8">
        <f t="shared" si="20"/>
        <v>0.19354838709677419</v>
      </c>
    </row>
    <row r="1300" spans="1:7" ht="15" customHeight="1" x14ac:dyDescent="0.25">
      <c r="A1300" s="1" t="s">
        <v>196</v>
      </c>
      <c r="B1300" s="2">
        <v>45371</v>
      </c>
      <c r="C1300" s="3">
        <v>232000</v>
      </c>
      <c r="D1300" s="3">
        <v>45000</v>
      </c>
      <c r="E1300" s="1" t="s">
        <v>7</v>
      </c>
      <c r="F1300" s="1" t="s">
        <v>197</v>
      </c>
      <c r="G1300" s="8">
        <f t="shared" si="20"/>
        <v>0.19396551724137931</v>
      </c>
    </row>
    <row r="1301" spans="1:7" ht="15" customHeight="1" x14ac:dyDescent="0.25">
      <c r="A1301" s="1" t="s">
        <v>459</v>
      </c>
      <c r="B1301" s="2">
        <v>45225</v>
      </c>
      <c r="C1301" s="3">
        <v>232000</v>
      </c>
      <c r="D1301" s="3">
        <v>45000</v>
      </c>
      <c r="E1301" s="1" t="s">
        <v>7</v>
      </c>
      <c r="F1301" s="1" t="s">
        <v>450</v>
      </c>
      <c r="G1301" s="8">
        <f t="shared" si="20"/>
        <v>0.19396551724137931</v>
      </c>
    </row>
    <row r="1302" spans="1:7" ht="15" customHeight="1" x14ac:dyDescent="0.25">
      <c r="A1302" s="1" t="s">
        <v>943</v>
      </c>
      <c r="B1302" s="2">
        <v>45555</v>
      </c>
      <c r="C1302" s="3">
        <v>255000</v>
      </c>
      <c r="D1302" s="3">
        <v>49500</v>
      </c>
      <c r="E1302" s="1" t="s">
        <v>1</v>
      </c>
      <c r="F1302" s="1" t="s">
        <v>930</v>
      </c>
      <c r="G1302" s="8">
        <f t="shared" si="20"/>
        <v>0.19411764705882353</v>
      </c>
    </row>
    <row r="1303" spans="1:7" ht="15" customHeight="1" x14ac:dyDescent="0.25">
      <c r="A1303" s="1" t="s">
        <v>60</v>
      </c>
      <c r="B1303" s="2">
        <v>45470</v>
      </c>
      <c r="C1303" s="3">
        <v>309000</v>
      </c>
      <c r="D1303" s="3">
        <v>60000</v>
      </c>
      <c r="E1303" s="1" t="s">
        <v>1</v>
      </c>
      <c r="F1303" s="1" t="s">
        <v>35</v>
      </c>
      <c r="G1303" s="8">
        <f t="shared" si="20"/>
        <v>0.1941747572815534</v>
      </c>
    </row>
    <row r="1304" spans="1:7" ht="15" customHeight="1" x14ac:dyDescent="0.25">
      <c r="A1304" s="1" t="s">
        <v>1014</v>
      </c>
      <c r="B1304" s="2">
        <v>45092</v>
      </c>
      <c r="C1304" s="3">
        <v>514900</v>
      </c>
      <c r="D1304" s="3">
        <v>100000</v>
      </c>
      <c r="E1304" s="1" t="s">
        <v>7</v>
      </c>
      <c r="F1304" s="1" t="s">
        <v>520</v>
      </c>
      <c r="G1304" s="8">
        <f t="shared" si="20"/>
        <v>0.19421246844047388</v>
      </c>
    </row>
    <row r="1305" spans="1:7" ht="15" customHeight="1" x14ac:dyDescent="0.25">
      <c r="A1305" s="1" t="s">
        <v>1751</v>
      </c>
      <c r="B1305" s="2">
        <v>45047</v>
      </c>
      <c r="C1305" s="3">
        <v>360000</v>
      </c>
      <c r="D1305" s="3">
        <v>70000</v>
      </c>
      <c r="E1305" s="1" t="s">
        <v>7</v>
      </c>
      <c r="F1305" s="1" t="s">
        <v>1297</v>
      </c>
      <c r="G1305" s="8">
        <f t="shared" si="20"/>
        <v>0.19444444444444445</v>
      </c>
    </row>
    <row r="1306" spans="1:7" ht="15" customHeight="1" x14ac:dyDescent="0.25">
      <c r="A1306" s="1" t="s">
        <v>522</v>
      </c>
      <c r="B1306" s="2">
        <v>45673</v>
      </c>
      <c r="C1306" s="3">
        <v>308000</v>
      </c>
      <c r="D1306" s="3">
        <v>60000</v>
      </c>
      <c r="E1306" s="1" t="s">
        <v>1</v>
      </c>
      <c r="F1306" s="1" t="s">
        <v>35</v>
      </c>
      <c r="G1306" s="8">
        <f t="shared" si="20"/>
        <v>0.19480519480519481</v>
      </c>
    </row>
    <row r="1307" spans="1:7" ht="15" customHeight="1" x14ac:dyDescent="0.25">
      <c r="A1307" s="1" t="s">
        <v>1198</v>
      </c>
      <c r="B1307" s="2">
        <v>45532</v>
      </c>
      <c r="C1307" s="3">
        <v>410000</v>
      </c>
      <c r="D1307" s="3">
        <v>80000</v>
      </c>
      <c r="E1307" s="1" t="s">
        <v>1</v>
      </c>
      <c r="F1307" s="1" t="s">
        <v>1199</v>
      </c>
      <c r="G1307" s="8">
        <f t="shared" si="20"/>
        <v>0.1951219512195122</v>
      </c>
    </row>
    <row r="1308" spans="1:7" ht="15" customHeight="1" x14ac:dyDescent="0.25">
      <c r="A1308" s="1" t="s">
        <v>1540</v>
      </c>
      <c r="B1308" s="2">
        <v>45152</v>
      </c>
      <c r="C1308" s="3">
        <v>410000</v>
      </c>
      <c r="D1308" s="3">
        <v>80000</v>
      </c>
      <c r="E1308" s="1" t="s">
        <v>7</v>
      </c>
      <c r="F1308" s="1" t="s">
        <v>1538</v>
      </c>
      <c r="G1308" s="8">
        <f t="shared" si="20"/>
        <v>0.1951219512195122</v>
      </c>
    </row>
    <row r="1309" spans="1:7" ht="15" customHeight="1" x14ac:dyDescent="0.25">
      <c r="A1309" s="1" t="s">
        <v>705</v>
      </c>
      <c r="B1309" s="2">
        <v>45131</v>
      </c>
      <c r="C1309" s="3">
        <v>512090</v>
      </c>
      <c r="D1309" s="3">
        <v>100000</v>
      </c>
      <c r="E1309" s="1" t="s">
        <v>7</v>
      </c>
      <c r="F1309" s="1" t="s">
        <v>699</v>
      </c>
      <c r="G1309" s="8">
        <f t="shared" si="20"/>
        <v>0.195278173758519</v>
      </c>
    </row>
    <row r="1310" spans="1:7" ht="15" customHeight="1" x14ac:dyDescent="0.25">
      <c r="A1310" s="1" t="s">
        <v>1290</v>
      </c>
      <c r="B1310" s="2">
        <v>45184</v>
      </c>
      <c r="C1310" s="3">
        <v>190000</v>
      </c>
      <c r="D1310" s="3">
        <v>37125</v>
      </c>
      <c r="E1310" s="1" t="s">
        <v>1</v>
      </c>
      <c r="F1310" s="1" t="s">
        <v>1278</v>
      </c>
      <c r="G1310" s="8">
        <f t="shared" si="20"/>
        <v>0.19539473684210526</v>
      </c>
    </row>
    <row r="1311" spans="1:7" ht="15" customHeight="1" x14ac:dyDescent="0.25">
      <c r="A1311" s="1" t="s">
        <v>1291</v>
      </c>
      <c r="B1311" s="2">
        <v>45659</v>
      </c>
      <c r="C1311" s="3">
        <v>190000</v>
      </c>
      <c r="D1311" s="3">
        <v>37125</v>
      </c>
      <c r="E1311" s="1" t="s">
        <v>1</v>
      </c>
      <c r="F1311" s="1" t="s">
        <v>1278</v>
      </c>
      <c r="G1311" s="8">
        <f t="shared" si="20"/>
        <v>0.19539473684210526</v>
      </c>
    </row>
    <row r="1312" spans="1:7" ht="15" customHeight="1" x14ac:dyDescent="0.25">
      <c r="A1312" s="1" t="s">
        <v>1398</v>
      </c>
      <c r="B1312" s="2">
        <v>45118</v>
      </c>
      <c r="C1312" s="3">
        <v>190000</v>
      </c>
      <c r="D1312" s="3">
        <v>37125</v>
      </c>
      <c r="E1312" s="1" t="s">
        <v>1</v>
      </c>
      <c r="F1312" s="1" t="s">
        <v>1381</v>
      </c>
      <c r="G1312" s="8">
        <f t="shared" si="20"/>
        <v>0.19539473684210526</v>
      </c>
    </row>
    <row r="1313" spans="1:7" ht="15" customHeight="1" x14ac:dyDescent="0.25">
      <c r="A1313" s="1" t="s">
        <v>210</v>
      </c>
      <c r="B1313" s="2">
        <v>45586</v>
      </c>
      <c r="C1313" s="3">
        <v>230000</v>
      </c>
      <c r="D1313" s="3">
        <v>45000</v>
      </c>
      <c r="E1313" s="1" t="s">
        <v>7</v>
      </c>
      <c r="F1313" s="1" t="s">
        <v>197</v>
      </c>
      <c r="G1313" s="8">
        <f t="shared" si="20"/>
        <v>0.19565217391304349</v>
      </c>
    </row>
    <row r="1314" spans="1:7" ht="15" customHeight="1" x14ac:dyDescent="0.25">
      <c r="A1314" s="1" t="s">
        <v>465</v>
      </c>
      <c r="B1314" s="2">
        <v>45674</v>
      </c>
      <c r="C1314" s="3">
        <v>230000</v>
      </c>
      <c r="D1314" s="3">
        <v>45000</v>
      </c>
      <c r="E1314" s="1" t="s">
        <v>7</v>
      </c>
      <c r="F1314" s="1" t="s">
        <v>450</v>
      </c>
      <c r="G1314" s="8">
        <f t="shared" si="20"/>
        <v>0.19565217391304349</v>
      </c>
    </row>
    <row r="1315" spans="1:7" ht="15" customHeight="1" x14ac:dyDescent="0.25">
      <c r="A1315" s="1" t="s">
        <v>775</v>
      </c>
      <c r="B1315" s="2">
        <v>45112</v>
      </c>
      <c r="C1315" s="3">
        <v>230000</v>
      </c>
      <c r="D1315" s="3">
        <v>45000</v>
      </c>
      <c r="E1315" s="1" t="s">
        <v>1</v>
      </c>
      <c r="F1315" s="1" t="s">
        <v>172</v>
      </c>
      <c r="G1315" s="8">
        <f t="shared" si="20"/>
        <v>0.19565217391304349</v>
      </c>
    </row>
    <row r="1316" spans="1:7" ht="15" customHeight="1" x14ac:dyDescent="0.25">
      <c r="A1316" s="1" t="s">
        <v>1736</v>
      </c>
      <c r="B1316" s="2">
        <v>45673</v>
      </c>
      <c r="C1316" s="3">
        <v>355000</v>
      </c>
      <c r="D1316" s="3">
        <v>69500</v>
      </c>
      <c r="E1316" s="1" t="s">
        <v>1</v>
      </c>
      <c r="F1316" s="1" t="s">
        <v>1173</v>
      </c>
      <c r="G1316" s="8">
        <f t="shared" si="20"/>
        <v>0.19577464788732393</v>
      </c>
    </row>
    <row r="1317" spans="1:7" ht="15" customHeight="1" x14ac:dyDescent="0.25">
      <c r="A1317" s="1" t="s">
        <v>898</v>
      </c>
      <c r="B1317" s="2">
        <v>45688</v>
      </c>
      <c r="C1317" s="3">
        <v>153000</v>
      </c>
      <c r="D1317" s="3">
        <v>30000</v>
      </c>
      <c r="E1317" s="1" t="s">
        <v>7</v>
      </c>
      <c r="F1317" s="1" t="s">
        <v>328</v>
      </c>
      <c r="G1317" s="8">
        <f t="shared" si="20"/>
        <v>0.19607843137254902</v>
      </c>
    </row>
    <row r="1318" spans="1:7" ht="15" customHeight="1" x14ac:dyDescent="0.25">
      <c r="A1318" s="1" t="s">
        <v>915</v>
      </c>
      <c r="B1318" s="2">
        <v>45609</v>
      </c>
      <c r="C1318" s="3">
        <v>315000</v>
      </c>
      <c r="D1318" s="3">
        <v>61875</v>
      </c>
      <c r="E1318" s="1" t="s">
        <v>1</v>
      </c>
      <c r="F1318" s="1" t="s">
        <v>916</v>
      </c>
      <c r="G1318" s="8">
        <f t="shared" si="20"/>
        <v>0.19642857142857142</v>
      </c>
    </row>
    <row r="1319" spans="1:7" ht="15" customHeight="1" x14ac:dyDescent="0.25">
      <c r="A1319" s="1" t="s">
        <v>1099</v>
      </c>
      <c r="B1319" s="2">
        <v>45146</v>
      </c>
      <c r="C1319" s="3">
        <v>252000</v>
      </c>
      <c r="D1319" s="3">
        <v>49500</v>
      </c>
      <c r="E1319" s="1" t="s">
        <v>1</v>
      </c>
      <c r="F1319" s="1" t="s">
        <v>1095</v>
      </c>
      <c r="G1319" s="8">
        <f t="shared" si="20"/>
        <v>0.19642857142857142</v>
      </c>
    </row>
    <row r="1320" spans="1:7" ht="15" customHeight="1" x14ac:dyDescent="0.25">
      <c r="A1320" s="1" t="s">
        <v>1312</v>
      </c>
      <c r="B1320" s="2">
        <v>45317</v>
      </c>
      <c r="C1320" s="3">
        <v>189000</v>
      </c>
      <c r="D1320" s="3">
        <v>37125</v>
      </c>
      <c r="E1320" s="1" t="s">
        <v>1</v>
      </c>
      <c r="F1320" s="1" t="s">
        <v>1278</v>
      </c>
      <c r="G1320" s="8">
        <f t="shared" si="20"/>
        <v>0.19642857142857142</v>
      </c>
    </row>
    <row r="1321" spans="1:7" ht="15" customHeight="1" x14ac:dyDescent="0.25">
      <c r="A1321" s="1" t="s">
        <v>1636</v>
      </c>
      <c r="B1321" s="2">
        <v>45195</v>
      </c>
      <c r="C1321" s="3">
        <v>189000</v>
      </c>
      <c r="D1321" s="3">
        <v>37125</v>
      </c>
      <c r="E1321" s="1" t="s">
        <v>1</v>
      </c>
      <c r="F1321" s="1" t="s">
        <v>1185</v>
      </c>
      <c r="G1321" s="8">
        <f t="shared" si="20"/>
        <v>0.19642857142857142</v>
      </c>
    </row>
    <row r="1322" spans="1:7" ht="15" customHeight="1" x14ac:dyDescent="0.25">
      <c r="A1322" s="1" t="s">
        <v>204</v>
      </c>
      <c r="B1322" s="2">
        <v>45219</v>
      </c>
      <c r="C1322" s="3">
        <v>229000</v>
      </c>
      <c r="D1322" s="3">
        <v>45000</v>
      </c>
      <c r="E1322" s="1" t="s">
        <v>7</v>
      </c>
      <c r="F1322" s="1" t="s">
        <v>197</v>
      </c>
      <c r="G1322" s="8">
        <f t="shared" si="20"/>
        <v>0.1965065502183406</v>
      </c>
    </row>
    <row r="1323" spans="1:7" ht="15" customHeight="1" x14ac:dyDescent="0.25">
      <c r="A1323" s="1" t="s">
        <v>614</v>
      </c>
      <c r="B1323" s="2">
        <v>45119</v>
      </c>
      <c r="C1323" s="3">
        <v>229000</v>
      </c>
      <c r="D1323" s="3">
        <v>45000</v>
      </c>
      <c r="E1323" s="1" t="s">
        <v>7</v>
      </c>
      <c r="F1323" s="1" t="s">
        <v>25</v>
      </c>
      <c r="G1323" s="8">
        <f t="shared" si="20"/>
        <v>0.1965065502183406</v>
      </c>
    </row>
    <row r="1324" spans="1:7" ht="15" customHeight="1" x14ac:dyDescent="0.25">
      <c r="A1324" s="1" t="s">
        <v>952</v>
      </c>
      <c r="B1324" s="2">
        <v>45191</v>
      </c>
      <c r="C1324" s="3">
        <v>345000</v>
      </c>
      <c r="D1324" s="3">
        <v>67848</v>
      </c>
      <c r="E1324" s="1" t="s">
        <v>1</v>
      </c>
      <c r="F1324" s="1" t="s">
        <v>948</v>
      </c>
      <c r="G1324" s="8">
        <f t="shared" si="20"/>
        <v>0.19666086956521739</v>
      </c>
    </row>
    <row r="1325" spans="1:7" ht="15" customHeight="1" x14ac:dyDescent="0.25">
      <c r="A1325" s="1" t="s">
        <v>1710</v>
      </c>
      <c r="B1325" s="2">
        <v>45552</v>
      </c>
      <c r="C1325" s="3">
        <v>152500</v>
      </c>
      <c r="D1325" s="3">
        <v>30000</v>
      </c>
      <c r="E1325" s="1" t="s">
        <v>7</v>
      </c>
      <c r="F1325" s="1" t="s">
        <v>1189</v>
      </c>
      <c r="G1325" s="8">
        <f t="shared" si="20"/>
        <v>0.19672131147540983</v>
      </c>
    </row>
    <row r="1326" spans="1:7" ht="15" customHeight="1" x14ac:dyDescent="0.25">
      <c r="A1326" s="1" t="s">
        <v>741</v>
      </c>
      <c r="B1326" s="2">
        <v>45047</v>
      </c>
      <c r="C1326" s="3">
        <v>381000</v>
      </c>
      <c r="D1326" s="3">
        <v>75000</v>
      </c>
      <c r="E1326" s="1" t="s">
        <v>1</v>
      </c>
      <c r="F1326" s="1" t="s">
        <v>129</v>
      </c>
      <c r="G1326" s="8">
        <f t="shared" si="20"/>
        <v>0.19685039370078741</v>
      </c>
    </row>
    <row r="1327" spans="1:7" ht="15" customHeight="1" x14ac:dyDescent="0.25">
      <c r="A1327" s="1" t="s">
        <v>756</v>
      </c>
      <c r="B1327" s="2">
        <v>45523</v>
      </c>
      <c r="C1327" s="3">
        <v>330000</v>
      </c>
      <c r="D1327" s="3">
        <v>65000</v>
      </c>
      <c r="E1327" s="1" t="s">
        <v>1</v>
      </c>
      <c r="F1327" s="1" t="s">
        <v>157</v>
      </c>
      <c r="G1327" s="8">
        <f t="shared" si="20"/>
        <v>0.19696969696969696</v>
      </c>
    </row>
    <row r="1328" spans="1:7" ht="15" customHeight="1" x14ac:dyDescent="0.25">
      <c r="A1328" s="1" t="s">
        <v>316</v>
      </c>
      <c r="B1328" s="2">
        <v>45617</v>
      </c>
      <c r="C1328" s="3">
        <v>406000</v>
      </c>
      <c r="D1328" s="3">
        <v>80000</v>
      </c>
      <c r="E1328" s="1" t="s">
        <v>1</v>
      </c>
      <c r="F1328" s="1" t="s">
        <v>116</v>
      </c>
      <c r="G1328" s="8">
        <f t="shared" si="20"/>
        <v>0.19704433497536947</v>
      </c>
    </row>
    <row r="1329" spans="1:7" ht="15" customHeight="1" x14ac:dyDescent="0.25">
      <c r="A1329" s="1" t="s">
        <v>607</v>
      </c>
      <c r="B1329" s="2">
        <v>45639</v>
      </c>
      <c r="C1329" s="3">
        <v>355000</v>
      </c>
      <c r="D1329" s="3">
        <v>70000</v>
      </c>
      <c r="E1329" s="1" t="s">
        <v>1</v>
      </c>
      <c r="F1329" s="1" t="s">
        <v>608</v>
      </c>
      <c r="G1329" s="8">
        <f t="shared" si="20"/>
        <v>0.19718309859154928</v>
      </c>
    </row>
    <row r="1330" spans="1:7" ht="15" customHeight="1" x14ac:dyDescent="0.25">
      <c r="A1330" s="1" t="s">
        <v>888</v>
      </c>
      <c r="B1330" s="2">
        <v>45348</v>
      </c>
      <c r="C1330" s="3">
        <v>152000</v>
      </c>
      <c r="D1330" s="3">
        <v>30000</v>
      </c>
      <c r="E1330" s="1" t="s">
        <v>7</v>
      </c>
      <c r="F1330" s="1" t="s">
        <v>328</v>
      </c>
      <c r="G1330" s="8">
        <f t="shared" si="20"/>
        <v>0.19736842105263158</v>
      </c>
    </row>
    <row r="1331" spans="1:7" ht="15" customHeight="1" x14ac:dyDescent="0.25">
      <c r="A1331" s="1" t="s">
        <v>897</v>
      </c>
      <c r="B1331" s="2">
        <v>45447</v>
      </c>
      <c r="C1331" s="3">
        <v>152000</v>
      </c>
      <c r="D1331" s="3">
        <v>30000</v>
      </c>
      <c r="E1331" s="1" t="s">
        <v>7</v>
      </c>
      <c r="F1331" s="1" t="s">
        <v>328</v>
      </c>
      <c r="G1331" s="8">
        <f t="shared" si="20"/>
        <v>0.19736842105263158</v>
      </c>
    </row>
    <row r="1332" spans="1:7" ht="15" customHeight="1" x14ac:dyDescent="0.25">
      <c r="A1332" s="1" t="s">
        <v>260</v>
      </c>
      <c r="B1332" s="2">
        <v>45527</v>
      </c>
      <c r="C1332" s="3">
        <v>557200</v>
      </c>
      <c r="D1332" s="3">
        <v>110000</v>
      </c>
      <c r="E1332" s="1" t="s">
        <v>7</v>
      </c>
      <c r="F1332" s="1" t="s">
        <v>214</v>
      </c>
      <c r="G1332" s="8">
        <f t="shared" si="20"/>
        <v>0.19741564967695621</v>
      </c>
    </row>
    <row r="1333" spans="1:7" ht="15" customHeight="1" x14ac:dyDescent="0.25">
      <c r="A1333" s="1" t="s">
        <v>1595</v>
      </c>
      <c r="B1333" s="2">
        <v>45593</v>
      </c>
      <c r="C1333" s="3">
        <v>405000</v>
      </c>
      <c r="D1333" s="3">
        <v>80000</v>
      </c>
      <c r="E1333" s="1" t="s">
        <v>1</v>
      </c>
      <c r="F1333" s="1" t="s">
        <v>1199</v>
      </c>
      <c r="G1333" s="8">
        <f t="shared" si="20"/>
        <v>0.19753086419753085</v>
      </c>
    </row>
    <row r="1334" spans="1:7" ht="15" customHeight="1" x14ac:dyDescent="0.25">
      <c r="A1334" s="1" t="s">
        <v>1816</v>
      </c>
      <c r="B1334" s="2">
        <v>45191</v>
      </c>
      <c r="C1334" s="3">
        <v>215000</v>
      </c>
      <c r="D1334" s="3">
        <v>42521</v>
      </c>
      <c r="E1334" s="1" t="s">
        <v>1</v>
      </c>
      <c r="F1334" s="1" t="s">
        <v>1388</v>
      </c>
      <c r="G1334" s="8">
        <f t="shared" si="20"/>
        <v>0.19777209302325582</v>
      </c>
    </row>
    <row r="1335" spans="1:7" ht="15" customHeight="1" x14ac:dyDescent="0.25">
      <c r="A1335" s="1" t="s">
        <v>938</v>
      </c>
      <c r="B1335" s="2">
        <v>45356</v>
      </c>
      <c r="C1335" s="3">
        <v>250200</v>
      </c>
      <c r="D1335" s="3">
        <v>49500</v>
      </c>
      <c r="E1335" s="1" t="s">
        <v>1</v>
      </c>
      <c r="F1335" s="1" t="s">
        <v>930</v>
      </c>
      <c r="G1335" s="8">
        <f t="shared" si="20"/>
        <v>0.19784172661870503</v>
      </c>
    </row>
    <row r="1336" spans="1:7" ht="15" customHeight="1" x14ac:dyDescent="0.25">
      <c r="A1336" s="1" t="s">
        <v>1336</v>
      </c>
      <c r="B1336" s="2">
        <v>45351</v>
      </c>
      <c r="C1336" s="3">
        <v>187500</v>
      </c>
      <c r="D1336" s="3">
        <v>37125</v>
      </c>
      <c r="E1336" s="1" t="s">
        <v>1</v>
      </c>
      <c r="F1336" s="1" t="s">
        <v>1337</v>
      </c>
      <c r="G1336" s="8">
        <f t="shared" si="20"/>
        <v>0.19800000000000001</v>
      </c>
    </row>
    <row r="1337" spans="1:7" ht="15" customHeight="1" x14ac:dyDescent="0.25">
      <c r="A1337" s="1" t="s">
        <v>529</v>
      </c>
      <c r="B1337" s="2">
        <v>45187</v>
      </c>
      <c r="C1337" s="3">
        <v>530000</v>
      </c>
      <c r="D1337" s="3">
        <v>105000</v>
      </c>
      <c r="E1337" s="1" t="s">
        <v>7</v>
      </c>
      <c r="F1337" s="1" t="s">
        <v>520</v>
      </c>
      <c r="G1337" s="8">
        <f t="shared" si="20"/>
        <v>0.19811320754716982</v>
      </c>
    </row>
    <row r="1338" spans="1:7" ht="15" customHeight="1" x14ac:dyDescent="0.25">
      <c r="A1338" s="1" t="s">
        <v>1155</v>
      </c>
      <c r="B1338" s="2">
        <v>45120</v>
      </c>
      <c r="C1338" s="3">
        <v>275000</v>
      </c>
      <c r="D1338" s="3">
        <v>54500</v>
      </c>
      <c r="E1338" s="1" t="s">
        <v>1</v>
      </c>
      <c r="F1338" s="1" t="s">
        <v>671</v>
      </c>
      <c r="G1338" s="8">
        <f t="shared" si="20"/>
        <v>0.19818181818181818</v>
      </c>
    </row>
    <row r="1339" spans="1:7" ht="15" customHeight="1" x14ac:dyDescent="0.25">
      <c r="A1339" s="1" t="s">
        <v>457</v>
      </c>
      <c r="B1339" s="2">
        <v>45120</v>
      </c>
      <c r="C1339" s="3">
        <v>227000</v>
      </c>
      <c r="D1339" s="3">
        <v>45000</v>
      </c>
      <c r="E1339" s="1" t="s">
        <v>7</v>
      </c>
      <c r="F1339" s="1" t="s">
        <v>450</v>
      </c>
      <c r="G1339" s="8">
        <f t="shared" si="20"/>
        <v>0.19823788546255505</v>
      </c>
    </row>
    <row r="1340" spans="1:7" ht="15" customHeight="1" x14ac:dyDescent="0.25">
      <c r="A1340" s="1" t="s">
        <v>68</v>
      </c>
      <c r="B1340" s="2">
        <v>45091</v>
      </c>
      <c r="C1340" s="3">
        <v>301300</v>
      </c>
      <c r="D1340" s="3">
        <v>60000</v>
      </c>
      <c r="E1340" s="1" t="s">
        <v>1</v>
      </c>
      <c r="F1340" s="1" t="s">
        <v>35</v>
      </c>
      <c r="G1340" s="8">
        <f t="shared" si="20"/>
        <v>0.19913707268503153</v>
      </c>
    </row>
    <row r="1341" spans="1:7" ht="15" customHeight="1" x14ac:dyDescent="0.25">
      <c r="A1341" s="1" t="s">
        <v>1491</v>
      </c>
      <c r="B1341" s="2">
        <v>45667</v>
      </c>
      <c r="C1341" s="3">
        <v>401500</v>
      </c>
      <c r="D1341" s="3">
        <v>80000</v>
      </c>
      <c r="E1341" s="1" t="s">
        <v>1</v>
      </c>
      <c r="F1341" s="1" t="s">
        <v>1247</v>
      </c>
      <c r="G1341" s="8">
        <f t="shared" si="20"/>
        <v>0.19925280199252801</v>
      </c>
    </row>
    <row r="1342" spans="1:7" ht="15" customHeight="1" x14ac:dyDescent="0.25">
      <c r="A1342" s="1" t="s">
        <v>1450</v>
      </c>
      <c r="B1342" s="2">
        <v>45385</v>
      </c>
      <c r="C1342" s="3">
        <v>401000</v>
      </c>
      <c r="D1342" s="3">
        <v>80000</v>
      </c>
      <c r="E1342" s="1" t="s">
        <v>1</v>
      </c>
      <c r="F1342" s="1" t="s">
        <v>1247</v>
      </c>
      <c r="G1342" s="8">
        <f t="shared" si="20"/>
        <v>0.19950124688279303</v>
      </c>
    </row>
    <row r="1343" spans="1:7" ht="15" customHeight="1" x14ac:dyDescent="0.25">
      <c r="A1343" s="1" t="s">
        <v>1143</v>
      </c>
      <c r="B1343" s="2">
        <v>45174</v>
      </c>
      <c r="C1343" s="3">
        <v>501190</v>
      </c>
      <c r="D1343" s="3">
        <v>100000</v>
      </c>
      <c r="E1343" s="1" t="s">
        <v>7</v>
      </c>
      <c r="F1343" s="1" t="s">
        <v>699</v>
      </c>
      <c r="G1343" s="8">
        <f t="shared" si="20"/>
        <v>0.19952513019014745</v>
      </c>
    </row>
    <row r="1344" spans="1:7" ht="15" customHeight="1" x14ac:dyDescent="0.25">
      <c r="A1344" s="1" t="s">
        <v>76</v>
      </c>
      <c r="B1344" s="2">
        <v>45572</v>
      </c>
      <c r="C1344" s="3">
        <v>400900</v>
      </c>
      <c r="D1344" s="3">
        <v>80000</v>
      </c>
      <c r="E1344" s="1" t="s">
        <v>7</v>
      </c>
      <c r="F1344" s="1" t="s">
        <v>75</v>
      </c>
      <c r="G1344" s="8">
        <f t="shared" si="20"/>
        <v>0.19955101022698926</v>
      </c>
    </row>
    <row r="1345" spans="1:7" ht="15" customHeight="1" x14ac:dyDescent="0.25">
      <c r="A1345" s="1" t="s">
        <v>1469</v>
      </c>
      <c r="B1345" s="2">
        <v>45338</v>
      </c>
      <c r="C1345" s="3">
        <v>350300</v>
      </c>
      <c r="D1345" s="3">
        <v>70000</v>
      </c>
      <c r="E1345" s="1" t="s">
        <v>7</v>
      </c>
      <c r="F1345" s="1" t="s">
        <v>1457</v>
      </c>
      <c r="G1345" s="8">
        <f t="shared" si="20"/>
        <v>0.19982871824150727</v>
      </c>
    </row>
    <row r="1346" spans="1:7" ht="15" customHeight="1" x14ac:dyDescent="0.25">
      <c r="A1346" s="1" t="s">
        <v>56</v>
      </c>
      <c r="B1346" s="2">
        <v>45632</v>
      </c>
      <c r="C1346" s="3">
        <v>300000</v>
      </c>
      <c r="D1346" s="3">
        <v>60000</v>
      </c>
      <c r="E1346" s="1" t="s">
        <v>1</v>
      </c>
      <c r="F1346" s="1" t="s">
        <v>35</v>
      </c>
      <c r="G1346" s="8">
        <f t="shared" ref="G1346:G1409" si="21">+D1346/C1346</f>
        <v>0.2</v>
      </c>
    </row>
    <row r="1347" spans="1:7" ht="15" customHeight="1" x14ac:dyDescent="0.25">
      <c r="A1347" s="1" t="s">
        <v>80</v>
      </c>
      <c r="B1347" s="2">
        <v>45170</v>
      </c>
      <c r="C1347" s="3">
        <v>400000</v>
      </c>
      <c r="D1347" s="3">
        <v>80000</v>
      </c>
      <c r="E1347" s="1" t="s">
        <v>7</v>
      </c>
      <c r="F1347" s="1" t="s">
        <v>75</v>
      </c>
      <c r="G1347" s="8">
        <f t="shared" si="21"/>
        <v>0.2</v>
      </c>
    </row>
    <row r="1348" spans="1:7" ht="15" customHeight="1" x14ac:dyDescent="0.25">
      <c r="A1348" s="1" t="s">
        <v>128</v>
      </c>
      <c r="B1348" s="2">
        <v>45091</v>
      </c>
      <c r="C1348" s="3">
        <v>425000</v>
      </c>
      <c r="D1348" s="3">
        <v>85000</v>
      </c>
      <c r="E1348" s="1" t="s">
        <v>1</v>
      </c>
      <c r="F1348" s="1" t="s">
        <v>129</v>
      </c>
      <c r="G1348" s="8">
        <f t="shared" si="21"/>
        <v>0.2</v>
      </c>
    </row>
    <row r="1349" spans="1:7" ht="15" customHeight="1" x14ac:dyDescent="0.25">
      <c r="A1349" s="1" t="s">
        <v>418</v>
      </c>
      <c r="B1349" s="2">
        <v>45135</v>
      </c>
      <c r="C1349" s="3">
        <v>550000</v>
      </c>
      <c r="D1349" s="3">
        <v>110000</v>
      </c>
      <c r="E1349" s="1" t="s">
        <v>1</v>
      </c>
      <c r="F1349" s="1" t="s">
        <v>110</v>
      </c>
      <c r="G1349" s="8">
        <f t="shared" si="21"/>
        <v>0.2</v>
      </c>
    </row>
    <row r="1350" spans="1:7" ht="15" customHeight="1" x14ac:dyDescent="0.25">
      <c r="A1350" s="1" t="s">
        <v>431</v>
      </c>
      <c r="B1350" s="2">
        <v>45637</v>
      </c>
      <c r="C1350" s="3">
        <v>350000</v>
      </c>
      <c r="D1350" s="3">
        <v>70000</v>
      </c>
      <c r="E1350" s="1" t="s">
        <v>7</v>
      </c>
      <c r="F1350" s="1" t="s">
        <v>429</v>
      </c>
      <c r="G1350" s="8">
        <f t="shared" si="21"/>
        <v>0.2</v>
      </c>
    </row>
    <row r="1351" spans="1:7" ht="15" customHeight="1" x14ac:dyDescent="0.25">
      <c r="A1351" s="1" t="s">
        <v>451</v>
      </c>
      <c r="B1351" s="2">
        <v>45331</v>
      </c>
      <c r="C1351" s="3">
        <v>225000</v>
      </c>
      <c r="D1351" s="3">
        <v>45000</v>
      </c>
      <c r="E1351" s="1" t="s">
        <v>7</v>
      </c>
      <c r="F1351" s="1" t="s">
        <v>450</v>
      </c>
      <c r="G1351" s="8">
        <f t="shared" si="21"/>
        <v>0.2</v>
      </c>
    </row>
    <row r="1352" spans="1:7" ht="15" customHeight="1" x14ac:dyDescent="0.25">
      <c r="A1352" s="1" t="s">
        <v>1487</v>
      </c>
      <c r="B1352" s="2">
        <v>45348</v>
      </c>
      <c r="C1352" s="3">
        <v>350000</v>
      </c>
      <c r="D1352" s="3">
        <v>70000</v>
      </c>
      <c r="E1352" s="1" t="s">
        <v>7</v>
      </c>
      <c r="F1352" s="1" t="s">
        <v>1457</v>
      </c>
      <c r="G1352" s="8">
        <f t="shared" si="21"/>
        <v>0.2</v>
      </c>
    </row>
    <row r="1353" spans="1:7" ht="15" customHeight="1" x14ac:dyDescent="0.25">
      <c r="A1353" s="1" t="s">
        <v>1755</v>
      </c>
      <c r="B1353" s="2">
        <v>45308</v>
      </c>
      <c r="C1353" s="3">
        <v>349300</v>
      </c>
      <c r="D1353" s="3">
        <v>70000</v>
      </c>
      <c r="E1353" s="1" t="s">
        <v>7</v>
      </c>
      <c r="F1353" s="1" t="s">
        <v>1297</v>
      </c>
      <c r="G1353" s="8">
        <f t="shared" si="21"/>
        <v>0.20040080160320642</v>
      </c>
    </row>
    <row r="1354" spans="1:7" ht="15" customHeight="1" x14ac:dyDescent="0.25">
      <c r="A1354" s="1" t="s">
        <v>1076</v>
      </c>
      <c r="B1354" s="2">
        <v>45359</v>
      </c>
      <c r="C1354" s="3">
        <v>349000</v>
      </c>
      <c r="D1354" s="3">
        <v>70000</v>
      </c>
      <c r="E1354" s="1" t="s">
        <v>7</v>
      </c>
      <c r="F1354" s="1" t="s">
        <v>1071</v>
      </c>
      <c r="G1354" s="8">
        <f t="shared" si="21"/>
        <v>0.20057306590257878</v>
      </c>
    </row>
    <row r="1355" spans="1:7" ht="15" customHeight="1" x14ac:dyDescent="0.25">
      <c r="A1355" s="1" t="s">
        <v>1832</v>
      </c>
      <c r="B1355" s="2">
        <v>45603</v>
      </c>
      <c r="C1355" s="3">
        <v>185000</v>
      </c>
      <c r="D1355" s="3">
        <v>37125</v>
      </c>
      <c r="E1355" s="1" t="s">
        <v>1</v>
      </c>
      <c r="F1355" s="1" t="s">
        <v>1388</v>
      </c>
      <c r="G1355" s="8">
        <f t="shared" si="21"/>
        <v>0.20067567567567568</v>
      </c>
    </row>
    <row r="1356" spans="1:7" ht="15" customHeight="1" x14ac:dyDescent="0.25">
      <c r="A1356" s="1" t="s">
        <v>1292</v>
      </c>
      <c r="B1356" s="2">
        <v>45275</v>
      </c>
      <c r="C1356" s="3">
        <v>184900</v>
      </c>
      <c r="D1356" s="3">
        <v>37125</v>
      </c>
      <c r="E1356" s="1" t="s">
        <v>1</v>
      </c>
      <c r="F1356" s="1" t="s">
        <v>1278</v>
      </c>
      <c r="G1356" s="8">
        <f t="shared" si="21"/>
        <v>0.20078420767982694</v>
      </c>
    </row>
    <row r="1357" spans="1:7" ht="15" customHeight="1" x14ac:dyDescent="0.25">
      <c r="A1357" s="1" t="s">
        <v>1182</v>
      </c>
      <c r="B1357" s="2">
        <v>45467</v>
      </c>
      <c r="C1357" s="3">
        <v>184500</v>
      </c>
      <c r="D1357" s="3">
        <v>37125</v>
      </c>
      <c r="E1357" s="1" t="s">
        <v>1</v>
      </c>
      <c r="F1357" s="1" t="s">
        <v>1183</v>
      </c>
      <c r="G1357" s="8">
        <f t="shared" si="21"/>
        <v>0.20121951219512196</v>
      </c>
    </row>
    <row r="1358" spans="1:7" ht="15" customHeight="1" x14ac:dyDescent="0.25">
      <c r="A1358" s="1" t="s">
        <v>637</v>
      </c>
      <c r="B1358" s="2">
        <v>45303</v>
      </c>
      <c r="C1358" s="3">
        <v>374900</v>
      </c>
      <c r="D1358" s="3">
        <v>75537</v>
      </c>
      <c r="E1358" s="1" t="s">
        <v>1</v>
      </c>
      <c r="F1358" s="1" t="s">
        <v>636</v>
      </c>
      <c r="G1358" s="8">
        <f t="shared" si="21"/>
        <v>0.20148572952787411</v>
      </c>
    </row>
    <row r="1359" spans="1:7" ht="15" customHeight="1" x14ac:dyDescent="0.25">
      <c r="A1359" s="1" t="s">
        <v>1791</v>
      </c>
      <c r="B1359" s="2">
        <v>45457</v>
      </c>
      <c r="C1359" s="3">
        <v>184000</v>
      </c>
      <c r="D1359" s="3">
        <v>37125</v>
      </c>
      <c r="E1359" s="1" t="s">
        <v>1</v>
      </c>
      <c r="F1359" s="1" t="s">
        <v>1337</v>
      </c>
      <c r="G1359" s="8">
        <f t="shared" si="21"/>
        <v>0.20176630434782608</v>
      </c>
    </row>
    <row r="1360" spans="1:7" ht="15" customHeight="1" x14ac:dyDescent="0.25">
      <c r="A1360" s="1" t="s">
        <v>1810</v>
      </c>
      <c r="B1360" s="2">
        <v>45666</v>
      </c>
      <c r="C1360" s="3">
        <v>183700</v>
      </c>
      <c r="D1360" s="3">
        <v>37125</v>
      </c>
      <c r="E1360" s="1" t="s">
        <v>1</v>
      </c>
      <c r="F1360" s="1" t="s">
        <v>1388</v>
      </c>
      <c r="G1360" s="8">
        <f t="shared" si="21"/>
        <v>0.20209580838323354</v>
      </c>
    </row>
    <row r="1361" spans="1:7" ht="15" customHeight="1" x14ac:dyDescent="0.25">
      <c r="A1361" s="1" t="s">
        <v>202</v>
      </c>
      <c r="B1361" s="2">
        <v>45616</v>
      </c>
      <c r="C1361" s="3">
        <v>222500</v>
      </c>
      <c r="D1361" s="3">
        <v>45000</v>
      </c>
      <c r="E1361" s="1" t="s">
        <v>7</v>
      </c>
      <c r="F1361" s="1" t="s">
        <v>197</v>
      </c>
      <c r="G1361" s="8">
        <f t="shared" si="21"/>
        <v>0.20224719101123595</v>
      </c>
    </row>
    <row r="1362" spans="1:7" ht="15" customHeight="1" x14ac:dyDescent="0.25">
      <c r="A1362" s="1" t="s">
        <v>732</v>
      </c>
      <c r="B1362" s="2">
        <v>45386</v>
      </c>
      <c r="C1362" s="3">
        <v>355000</v>
      </c>
      <c r="D1362" s="3">
        <v>71875</v>
      </c>
      <c r="E1362" s="1" t="s">
        <v>1</v>
      </c>
      <c r="F1362" s="1" t="s">
        <v>723</v>
      </c>
      <c r="G1362" s="8">
        <f t="shared" si="21"/>
        <v>0.20246478873239437</v>
      </c>
    </row>
    <row r="1363" spans="1:7" ht="15" customHeight="1" x14ac:dyDescent="0.25">
      <c r="A1363" s="1" t="s">
        <v>163</v>
      </c>
      <c r="B1363" s="2">
        <v>45237</v>
      </c>
      <c r="C1363" s="3">
        <v>370000</v>
      </c>
      <c r="D1363" s="3">
        <v>75000</v>
      </c>
      <c r="E1363" s="1" t="s">
        <v>1</v>
      </c>
      <c r="F1363" s="1" t="s">
        <v>125</v>
      </c>
      <c r="G1363" s="8">
        <f t="shared" si="21"/>
        <v>0.20270270270270271</v>
      </c>
    </row>
    <row r="1364" spans="1:7" ht="15" customHeight="1" x14ac:dyDescent="0.25">
      <c r="A1364" s="1" t="s">
        <v>210</v>
      </c>
      <c r="B1364" s="2">
        <v>45337</v>
      </c>
      <c r="C1364" s="3">
        <v>222000</v>
      </c>
      <c r="D1364" s="3">
        <v>45000</v>
      </c>
      <c r="E1364" s="1" t="s">
        <v>7</v>
      </c>
      <c r="F1364" s="1" t="s">
        <v>197</v>
      </c>
      <c r="G1364" s="8">
        <f t="shared" si="21"/>
        <v>0.20270270270270271</v>
      </c>
    </row>
    <row r="1365" spans="1:7" ht="15" customHeight="1" x14ac:dyDescent="0.25">
      <c r="A1365" s="1" t="s">
        <v>1037</v>
      </c>
      <c r="B1365" s="2">
        <v>45600</v>
      </c>
      <c r="C1365" s="3">
        <v>305000</v>
      </c>
      <c r="D1365" s="3">
        <v>61875</v>
      </c>
      <c r="E1365" s="1" t="s">
        <v>1</v>
      </c>
      <c r="F1365" s="1" t="s">
        <v>1022</v>
      </c>
      <c r="G1365" s="8">
        <f t="shared" si="21"/>
        <v>0.2028688524590164</v>
      </c>
    </row>
    <row r="1366" spans="1:7" ht="15" customHeight="1" x14ac:dyDescent="0.25">
      <c r="A1366" s="1" t="s">
        <v>1298</v>
      </c>
      <c r="B1366" s="2">
        <v>45733</v>
      </c>
      <c r="C1366" s="3">
        <v>345000</v>
      </c>
      <c r="D1366" s="3">
        <v>70000</v>
      </c>
      <c r="E1366" s="1" t="s">
        <v>7</v>
      </c>
      <c r="F1366" s="1" t="s">
        <v>1297</v>
      </c>
      <c r="G1366" s="8">
        <f t="shared" si="21"/>
        <v>0.20289855072463769</v>
      </c>
    </row>
    <row r="1367" spans="1:7" ht="15" customHeight="1" x14ac:dyDescent="0.25">
      <c r="A1367" s="1" t="s">
        <v>576</v>
      </c>
      <c r="B1367" s="2">
        <v>45708</v>
      </c>
      <c r="C1367" s="3">
        <v>295000</v>
      </c>
      <c r="D1367" s="3">
        <v>60000</v>
      </c>
      <c r="E1367" s="1" t="s">
        <v>1</v>
      </c>
      <c r="F1367" s="1" t="s">
        <v>23</v>
      </c>
      <c r="G1367" s="8">
        <f t="shared" si="21"/>
        <v>0.20338983050847459</v>
      </c>
    </row>
    <row r="1368" spans="1:7" ht="15" customHeight="1" x14ac:dyDescent="0.25">
      <c r="A1368" s="1" t="s">
        <v>1464</v>
      </c>
      <c r="B1368" s="2">
        <v>45411</v>
      </c>
      <c r="C1368" s="3">
        <v>344000</v>
      </c>
      <c r="D1368" s="3">
        <v>70000</v>
      </c>
      <c r="E1368" s="1" t="s">
        <v>7</v>
      </c>
      <c r="F1368" s="1" t="s">
        <v>1457</v>
      </c>
      <c r="G1368" s="8">
        <f t="shared" si="21"/>
        <v>0.20348837209302326</v>
      </c>
    </row>
    <row r="1369" spans="1:7" ht="15" customHeight="1" x14ac:dyDescent="0.25">
      <c r="A1369" s="1" t="s">
        <v>1503</v>
      </c>
      <c r="B1369" s="2">
        <v>45069</v>
      </c>
      <c r="C1369" s="3">
        <v>442000</v>
      </c>
      <c r="D1369" s="3">
        <v>90000</v>
      </c>
      <c r="E1369" s="1" t="s">
        <v>1</v>
      </c>
      <c r="F1369" s="1" t="s">
        <v>1245</v>
      </c>
      <c r="G1369" s="8">
        <f t="shared" si="21"/>
        <v>0.20361990950226244</v>
      </c>
    </row>
    <row r="1370" spans="1:7" ht="15" customHeight="1" x14ac:dyDescent="0.25">
      <c r="A1370" s="1" t="s">
        <v>109</v>
      </c>
      <c r="B1370" s="2">
        <v>45576</v>
      </c>
      <c r="C1370" s="3">
        <v>540000</v>
      </c>
      <c r="D1370" s="3">
        <v>110000</v>
      </c>
      <c r="E1370" s="1" t="s">
        <v>1</v>
      </c>
      <c r="F1370" s="1" t="s">
        <v>110</v>
      </c>
      <c r="G1370" s="8">
        <f t="shared" si="21"/>
        <v>0.20370370370370369</v>
      </c>
    </row>
    <row r="1371" spans="1:7" ht="15" customHeight="1" x14ac:dyDescent="0.25">
      <c r="A1371" s="1" t="s">
        <v>893</v>
      </c>
      <c r="B1371" s="2">
        <v>45429</v>
      </c>
      <c r="C1371" s="3">
        <v>147000</v>
      </c>
      <c r="D1371" s="3">
        <v>30000</v>
      </c>
      <c r="E1371" s="1" t="s">
        <v>7</v>
      </c>
      <c r="F1371" s="1" t="s">
        <v>328</v>
      </c>
      <c r="G1371" s="8">
        <f t="shared" si="21"/>
        <v>0.20408163265306123</v>
      </c>
    </row>
    <row r="1372" spans="1:7" ht="15" customHeight="1" x14ac:dyDescent="0.25">
      <c r="A1372" s="1" t="s">
        <v>1015</v>
      </c>
      <c r="B1372" s="2">
        <v>45433</v>
      </c>
      <c r="C1372" s="3">
        <v>539000</v>
      </c>
      <c r="D1372" s="3">
        <v>110000</v>
      </c>
      <c r="E1372" s="1" t="s">
        <v>7</v>
      </c>
      <c r="F1372" s="1" t="s">
        <v>520</v>
      </c>
      <c r="G1372" s="8">
        <f t="shared" si="21"/>
        <v>0.20408163265306123</v>
      </c>
    </row>
    <row r="1373" spans="1:7" ht="15" customHeight="1" x14ac:dyDescent="0.25">
      <c r="A1373" s="1" t="s">
        <v>1434</v>
      </c>
      <c r="B1373" s="2">
        <v>45464</v>
      </c>
      <c r="C1373" s="3">
        <v>147000</v>
      </c>
      <c r="D1373" s="3">
        <v>30000</v>
      </c>
      <c r="E1373" s="1" t="s">
        <v>7</v>
      </c>
      <c r="F1373" s="1" t="s">
        <v>1358</v>
      </c>
      <c r="G1373" s="8">
        <f t="shared" si="21"/>
        <v>0.20408163265306123</v>
      </c>
    </row>
    <row r="1374" spans="1:7" ht="15" customHeight="1" x14ac:dyDescent="0.25">
      <c r="A1374" s="1" t="s">
        <v>1145</v>
      </c>
      <c r="B1374" s="2">
        <v>45159</v>
      </c>
      <c r="C1374" s="3">
        <v>488990</v>
      </c>
      <c r="D1374" s="3">
        <v>100000</v>
      </c>
      <c r="E1374" s="1" t="s">
        <v>7</v>
      </c>
      <c r="F1374" s="1" t="s">
        <v>699</v>
      </c>
      <c r="G1374" s="8">
        <f t="shared" si="21"/>
        <v>0.2045031595738154</v>
      </c>
    </row>
    <row r="1375" spans="1:7" ht="15" customHeight="1" x14ac:dyDescent="0.25">
      <c r="A1375" s="1" t="s">
        <v>200</v>
      </c>
      <c r="B1375" s="2">
        <v>45435</v>
      </c>
      <c r="C1375" s="3">
        <v>220000</v>
      </c>
      <c r="D1375" s="3">
        <v>45000</v>
      </c>
      <c r="E1375" s="1" t="s">
        <v>7</v>
      </c>
      <c r="F1375" s="1" t="s">
        <v>197</v>
      </c>
      <c r="G1375" s="8">
        <f t="shared" si="21"/>
        <v>0.20454545454545456</v>
      </c>
    </row>
    <row r="1376" spans="1:7" ht="15" customHeight="1" x14ac:dyDescent="0.25">
      <c r="A1376" s="1" t="s">
        <v>281</v>
      </c>
      <c r="B1376" s="2">
        <v>45239</v>
      </c>
      <c r="C1376" s="3">
        <v>440000</v>
      </c>
      <c r="D1376" s="3">
        <v>90000</v>
      </c>
      <c r="E1376" s="1" t="s">
        <v>1</v>
      </c>
      <c r="F1376" s="1" t="s">
        <v>271</v>
      </c>
      <c r="G1376" s="8">
        <f t="shared" si="21"/>
        <v>0.20454545454545456</v>
      </c>
    </row>
    <row r="1377" spans="1:7" ht="15" customHeight="1" x14ac:dyDescent="0.25">
      <c r="A1377" s="1" t="s">
        <v>290</v>
      </c>
      <c r="B1377" s="2">
        <v>45070</v>
      </c>
      <c r="C1377" s="3">
        <v>220000</v>
      </c>
      <c r="D1377" s="3">
        <v>45000</v>
      </c>
      <c r="E1377" s="1" t="s">
        <v>7</v>
      </c>
      <c r="F1377" s="1" t="s">
        <v>283</v>
      </c>
      <c r="G1377" s="8">
        <f t="shared" si="21"/>
        <v>0.20454545454545456</v>
      </c>
    </row>
    <row r="1378" spans="1:7" ht="15" customHeight="1" x14ac:dyDescent="0.25">
      <c r="A1378" s="1" t="s">
        <v>376</v>
      </c>
      <c r="B1378" s="2">
        <v>45028</v>
      </c>
      <c r="C1378" s="3">
        <v>220000</v>
      </c>
      <c r="D1378" s="3">
        <v>45000</v>
      </c>
      <c r="E1378" s="1" t="s">
        <v>7</v>
      </c>
      <c r="F1378" s="1" t="s">
        <v>352</v>
      </c>
      <c r="G1378" s="8">
        <f t="shared" si="21"/>
        <v>0.20454545454545456</v>
      </c>
    </row>
    <row r="1379" spans="1:7" ht="15" customHeight="1" x14ac:dyDescent="0.25">
      <c r="A1379" s="1" t="s">
        <v>401</v>
      </c>
      <c r="B1379" s="2">
        <v>45128</v>
      </c>
      <c r="C1379" s="3">
        <v>220000</v>
      </c>
      <c r="D1379" s="3">
        <v>45000</v>
      </c>
      <c r="E1379" s="1" t="s">
        <v>7</v>
      </c>
      <c r="F1379" s="1" t="s">
        <v>352</v>
      </c>
      <c r="G1379" s="8">
        <f t="shared" si="21"/>
        <v>0.20454545454545456</v>
      </c>
    </row>
    <row r="1380" spans="1:7" ht="15" customHeight="1" x14ac:dyDescent="0.25">
      <c r="A1380" s="1" t="s">
        <v>460</v>
      </c>
      <c r="B1380" s="2">
        <v>45084</v>
      </c>
      <c r="C1380" s="3">
        <v>220000</v>
      </c>
      <c r="D1380" s="3">
        <v>45000</v>
      </c>
      <c r="E1380" s="1" t="s">
        <v>7</v>
      </c>
      <c r="F1380" s="1" t="s">
        <v>450</v>
      </c>
      <c r="G1380" s="8">
        <f t="shared" si="21"/>
        <v>0.20454545454545456</v>
      </c>
    </row>
    <row r="1381" spans="1:7" ht="15" customHeight="1" x14ac:dyDescent="0.25">
      <c r="A1381" s="1" t="s">
        <v>491</v>
      </c>
      <c r="B1381" s="2">
        <v>45218</v>
      </c>
      <c r="C1381" s="3">
        <v>440000</v>
      </c>
      <c r="D1381" s="3">
        <v>90000</v>
      </c>
      <c r="E1381" s="1" t="s">
        <v>1</v>
      </c>
      <c r="F1381" s="1" t="s">
        <v>90</v>
      </c>
      <c r="G1381" s="8">
        <f t="shared" si="21"/>
        <v>0.20454545454545456</v>
      </c>
    </row>
    <row r="1382" spans="1:7" ht="15" customHeight="1" x14ac:dyDescent="0.25">
      <c r="A1382" s="1" t="s">
        <v>1036</v>
      </c>
      <c r="B1382" s="2">
        <v>45134</v>
      </c>
      <c r="C1382" s="3">
        <v>302500</v>
      </c>
      <c r="D1382" s="3">
        <v>61875</v>
      </c>
      <c r="E1382" s="1" t="s">
        <v>1</v>
      </c>
      <c r="F1382" s="1" t="s">
        <v>1022</v>
      </c>
      <c r="G1382" s="8">
        <f t="shared" si="21"/>
        <v>0.20454545454545456</v>
      </c>
    </row>
    <row r="1383" spans="1:7" ht="15" customHeight="1" x14ac:dyDescent="0.25">
      <c r="A1383" s="1" t="s">
        <v>1132</v>
      </c>
      <c r="B1383" s="2">
        <v>45289</v>
      </c>
      <c r="C1383" s="3">
        <v>537490</v>
      </c>
      <c r="D1383" s="3">
        <v>110000</v>
      </c>
      <c r="E1383" s="1" t="s">
        <v>7</v>
      </c>
      <c r="F1383" s="1" t="s">
        <v>699</v>
      </c>
      <c r="G1383" s="8">
        <f t="shared" si="21"/>
        <v>0.2046549703250293</v>
      </c>
    </row>
    <row r="1384" spans="1:7" ht="15" customHeight="1" x14ac:dyDescent="0.25">
      <c r="A1384" s="1" t="s">
        <v>1754</v>
      </c>
      <c r="B1384" s="2">
        <v>45069</v>
      </c>
      <c r="C1384" s="3">
        <v>342000</v>
      </c>
      <c r="D1384" s="3">
        <v>70000</v>
      </c>
      <c r="E1384" s="1" t="s">
        <v>7</v>
      </c>
      <c r="F1384" s="1" t="s">
        <v>1297</v>
      </c>
      <c r="G1384" s="8">
        <f t="shared" si="21"/>
        <v>0.2046783625730994</v>
      </c>
    </row>
    <row r="1385" spans="1:7" ht="15" customHeight="1" x14ac:dyDescent="0.25">
      <c r="A1385" s="1" t="s">
        <v>1096</v>
      </c>
      <c r="B1385" s="2">
        <v>45054</v>
      </c>
      <c r="C1385" s="3">
        <v>425000</v>
      </c>
      <c r="D1385" s="3">
        <v>87120</v>
      </c>
      <c r="E1385" s="1" t="s">
        <v>1</v>
      </c>
      <c r="F1385" s="1" t="s">
        <v>1095</v>
      </c>
      <c r="G1385" s="8">
        <f t="shared" si="21"/>
        <v>0.20498823529411764</v>
      </c>
    </row>
    <row r="1386" spans="1:7" ht="15" customHeight="1" x14ac:dyDescent="0.25">
      <c r="A1386" s="1" t="s">
        <v>422</v>
      </c>
      <c r="B1386" s="2">
        <v>45076</v>
      </c>
      <c r="C1386" s="3">
        <v>420000</v>
      </c>
      <c r="D1386" s="3">
        <v>86130</v>
      </c>
      <c r="E1386" s="1" t="s">
        <v>1</v>
      </c>
      <c r="F1386" s="1" t="s">
        <v>35</v>
      </c>
      <c r="G1386" s="8">
        <f t="shared" si="21"/>
        <v>0.20507142857142857</v>
      </c>
    </row>
    <row r="1387" spans="1:7" ht="15" customHeight="1" x14ac:dyDescent="0.25">
      <c r="A1387" s="1" t="s">
        <v>79</v>
      </c>
      <c r="B1387" s="2">
        <v>45063</v>
      </c>
      <c r="C1387" s="3">
        <v>390000</v>
      </c>
      <c r="D1387" s="3">
        <v>80000</v>
      </c>
      <c r="E1387" s="1" t="s">
        <v>7</v>
      </c>
      <c r="F1387" s="1" t="s">
        <v>75</v>
      </c>
      <c r="G1387" s="8">
        <f t="shared" si="21"/>
        <v>0.20512820512820512</v>
      </c>
    </row>
    <row r="1388" spans="1:7" ht="15" customHeight="1" x14ac:dyDescent="0.25">
      <c r="A1388" s="1" t="s">
        <v>237</v>
      </c>
      <c r="B1388" s="2">
        <v>45484</v>
      </c>
      <c r="C1388" s="3">
        <v>585000</v>
      </c>
      <c r="D1388" s="3">
        <v>120000</v>
      </c>
      <c r="E1388" s="1" t="s">
        <v>7</v>
      </c>
      <c r="F1388" s="1" t="s">
        <v>234</v>
      </c>
      <c r="G1388" s="8">
        <f t="shared" si="21"/>
        <v>0.20512820512820512</v>
      </c>
    </row>
    <row r="1389" spans="1:7" ht="15" customHeight="1" x14ac:dyDescent="0.25">
      <c r="A1389" s="1" t="s">
        <v>1057</v>
      </c>
      <c r="B1389" s="2">
        <v>45602</v>
      </c>
      <c r="C1389" s="3">
        <v>390000</v>
      </c>
      <c r="D1389" s="3">
        <v>80000</v>
      </c>
      <c r="E1389" s="1" t="s">
        <v>1</v>
      </c>
      <c r="F1389" s="1" t="s">
        <v>1052</v>
      </c>
      <c r="G1389" s="8">
        <f t="shared" si="21"/>
        <v>0.20512820512820512</v>
      </c>
    </row>
    <row r="1390" spans="1:7" ht="15" customHeight="1" x14ac:dyDescent="0.25">
      <c r="A1390" s="1" t="s">
        <v>1474</v>
      </c>
      <c r="B1390" s="2">
        <v>45044</v>
      </c>
      <c r="C1390" s="3">
        <v>390000</v>
      </c>
      <c r="D1390" s="3">
        <v>80000</v>
      </c>
      <c r="E1390" s="1" t="s">
        <v>7</v>
      </c>
      <c r="F1390" s="1" t="s">
        <v>1457</v>
      </c>
      <c r="G1390" s="8">
        <f t="shared" si="21"/>
        <v>0.20512820512820512</v>
      </c>
    </row>
    <row r="1391" spans="1:7" ht="15" customHeight="1" x14ac:dyDescent="0.25">
      <c r="A1391" s="1" t="s">
        <v>14</v>
      </c>
      <c r="B1391" s="2">
        <v>45061</v>
      </c>
      <c r="C1391" s="3">
        <v>146000</v>
      </c>
      <c r="D1391" s="3">
        <v>30000</v>
      </c>
      <c r="E1391" s="1" t="s">
        <v>7</v>
      </c>
      <c r="F1391" s="1" t="s">
        <v>15</v>
      </c>
      <c r="G1391" s="8">
        <f t="shared" si="21"/>
        <v>0.20547945205479451</v>
      </c>
    </row>
    <row r="1392" spans="1:7" ht="15" customHeight="1" x14ac:dyDescent="0.25">
      <c r="A1392" s="1" t="s">
        <v>1777</v>
      </c>
      <c r="B1392" s="2">
        <v>45495</v>
      </c>
      <c r="C1392" s="3">
        <v>180600</v>
      </c>
      <c r="D1392" s="3">
        <v>37125</v>
      </c>
      <c r="E1392" s="1" t="s">
        <v>1</v>
      </c>
      <c r="F1392" s="1" t="s">
        <v>1337</v>
      </c>
      <c r="G1392" s="8">
        <f t="shared" si="21"/>
        <v>0.20556478405315615</v>
      </c>
    </row>
    <row r="1393" spans="1:7" ht="15" customHeight="1" x14ac:dyDescent="0.25">
      <c r="A1393" s="1" t="s">
        <v>78</v>
      </c>
      <c r="B1393" s="2">
        <v>45559</v>
      </c>
      <c r="C1393" s="3">
        <v>388900</v>
      </c>
      <c r="D1393" s="3">
        <v>80000</v>
      </c>
      <c r="E1393" s="1" t="s">
        <v>7</v>
      </c>
      <c r="F1393" s="1" t="s">
        <v>75</v>
      </c>
      <c r="G1393" s="8">
        <f t="shared" si="21"/>
        <v>0.20570840833119053</v>
      </c>
    </row>
    <row r="1394" spans="1:7" ht="15" customHeight="1" x14ac:dyDescent="0.25">
      <c r="A1394" s="1" t="s">
        <v>1081</v>
      </c>
      <c r="B1394" s="2">
        <v>45079</v>
      </c>
      <c r="C1394" s="3">
        <v>340000</v>
      </c>
      <c r="D1394" s="3">
        <v>70000</v>
      </c>
      <c r="E1394" s="1" t="s">
        <v>1</v>
      </c>
      <c r="F1394" s="1" t="s">
        <v>608</v>
      </c>
      <c r="G1394" s="8">
        <f t="shared" si="21"/>
        <v>0.20588235294117646</v>
      </c>
    </row>
    <row r="1395" spans="1:7" ht="15" customHeight="1" x14ac:dyDescent="0.25">
      <c r="A1395" s="1" t="s">
        <v>1480</v>
      </c>
      <c r="B1395" s="2">
        <v>45085</v>
      </c>
      <c r="C1395" s="3">
        <v>340000</v>
      </c>
      <c r="D1395" s="3">
        <v>70000</v>
      </c>
      <c r="E1395" s="1" t="s">
        <v>7</v>
      </c>
      <c r="F1395" s="1" t="s">
        <v>1457</v>
      </c>
      <c r="G1395" s="8">
        <f t="shared" si="21"/>
        <v>0.20588235294117646</v>
      </c>
    </row>
    <row r="1396" spans="1:7" ht="15" customHeight="1" x14ac:dyDescent="0.25">
      <c r="A1396" s="1" t="s">
        <v>203</v>
      </c>
      <c r="B1396" s="2">
        <v>45112</v>
      </c>
      <c r="C1396" s="3">
        <v>218500</v>
      </c>
      <c r="D1396" s="3">
        <v>45000</v>
      </c>
      <c r="E1396" s="1" t="s">
        <v>7</v>
      </c>
      <c r="F1396" s="1" t="s">
        <v>197</v>
      </c>
      <c r="G1396" s="8">
        <f t="shared" si="21"/>
        <v>0.20594965675057209</v>
      </c>
    </row>
    <row r="1397" spans="1:7" ht="15" customHeight="1" x14ac:dyDescent="0.25">
      <c r="A1397" s="1" t="s">
        <v>1373</v>
      </c>
      <c r="B1397" s="2">
        <v>45673</v>
      </c>
      <c r="C1397" s="3">
        <v>180000</v>
      </c>
      <c r="D1397" s="3">
        <v>37125</v>
      </c>
      <c r="E1397" s="1" t="s">
        <v>1</v>
      </c>
      <c r="F1397" s="1" t="s">
        <v>1372</v>
      </c>
      <c r="G1397" s="8">
        <f t="shared" si="21"/>
        <v>0.20624999999999999</v>
      </c>
    </row>
    <row r="1398" spans="1:7" ht="15" customHeight="1" x14ac:dyDescent="0.25">
      <c r="A1398" s="1" t="s">
        <v>1380</v>
      </c>
      <c r="B1398" s="2">
        <v>45105</v>
      </c>
      <c r="C1398" s="3">
        <v>180000</v>
      </c>
      <c r="D1398" s="3">
        <v>37125</v>
      </c>
      <c r="E1398" s="1" t="s">
        <v>1</v>
      </c>
      <c r="F1398" s="1" t="s">
        <v>1381</v>
      </c>
      <c r="G1398" s="8">
        <f t="shared" si="21"/>
        <v>0.20624999999999999</v>
      </c>
    </row>
    <row r="1399" spans="1:7" ht="15" customHeight="1" x14ac:dyDescent="0.25">
      <c r="A1399" s="1" t="s">
        <v>1641</v>
      </c>
      <c r="B1399" s="2">
        <v>45366</v>
      </c>
      <c r="C1399" s="3">
        <v>180000</v>
      </c>
      <c r="D1399" s="3">
        <v>37125</v>
      </c>
      <c r="E1399" s="1" t="s">
        <v>1</v>
      </c>
      <c r="F1399" s="1" t="s">
        <v>1185</v>
      </c>
      <c r="G1399" s="8">
        <f t="shared" si="21"/>
        <v>0.20624999999999999</v>
      </c>
    </row>
    <row r="1400" spans="1:7" ht="15" customHeight="1" x14ac:dyDescent="0.25">
      <c r="A1400" s="1" t="s">
        <v>1826</v>
      </c>
      <c r="B1400" s="2">
        <v>45153</v>
      </c>
      <c r="C1400" s="3">
        <v>180000</v>
      </c>
      <c r="D1400" s="3">
        <v>37125</v>
      </c>
      <c r="E1400" s="1" t="s">
        <v>1</v>
      </c>
      <c r="F1400" s="1" t="s">
        <v>1388</v>
      </c>
      <c r="G1400" s="8">
        <f t="shared" si="21"/>
        <v>0.20624999999999999</v>
      </c>
    </row>
    <row r="1401" spans="1:7" ht="15" customHeight="1" x14ac:dyDescent="0.25">
      <c r="A1401" s="1" t="s">
        <v>738</v>
      </c>
      <c r="B1401" s="2">
        <v>45579</v>
      </c>
      <c r="C1401" s="3">
        <v>412000</v>
      </c>
      <c r="D1401" s="3">
        <v>85000</v>
      </c>
      <c r="E1401" s="1" t="s">
        <v>1</v>
      </c>
      <c r="F1401" s="1" t="s">
        <v>133</v>
      </c>
      <c r="G1401" s="8">
        <f t="shared" si="21"/>
        <v>0.20631067961165048</v>
      </c>
    </row>
    <row r="1402" spans="1:7" ht="15" customHeight="1" x14ac:dyDescent="0.25">
      <c r="A1402" s="1" t="s">
        <v>1327</v>
      </c>
      <c r="B1402" s="2">
        <v>45713</v>
      </c>
      <c r="C1402" s="3">
        <v>220000</v>
      </c>
      <c r="D1402" s="3">
        <v>45441</v>
      </c>
      <c r="E1402" s="1" t="s">
        <v>1</v>
      </c>
      <c r="F1402" s="1" t="s">
        <v>1263</v>
      </c>
      <c r="G1402" s="8">
        <f t="shared" si="21"/>
        <v>0.20655000000000001</v>
      </c>
    </row>
    <row r="1403" spans="1:7" ht="15" customHeight="1" x14ac:dyDescent="0.25">
      <c r="A1403" s="1" t="s">
        <v>277</v>
      </c>
      <c r="B1403" s="2">
        <v>45189</v>
      </c>
      <c r="C1403" s="3">
        <v>250000</v>
      </c>
      <c r="D1403" s="3">
        <v>51678</v>
      </c>
      <c r="E1403" s="1" t="s">
        <v>1</v>
      </c>
      <c r="F1403" s="1" t="s">
        <v>275</v>
      </c>
      <c r="G1403" s="8">
        <f t="shared" si="21"/>
        <v>0.20671200000000001</v>
      </c>
    </row>
    <row r="1404" spans="1:7" ht="15" customHeight="1" x14ac:dyDescent="0.25">
      <c r="A1404" s="1" t="s">
        <v>99</v>
      </c>
      <c r="B1404" s="2">
        <v>45182</v>
      </c>
      <c r="C1404" s="3">
        <v>387000</v>
      </c>
      <c r="D1404" s="3">
        <v>80000</v>
      </c>
      <c r="E1404" s="1" t="s">
        <v>1</v>
      </c>
      <c r="F1404" s="1" t="s">
        <v>93</v>
      </c>
      <c r="G1404" s="8">
        <f t="shared" si="21"/>
        <v>0.20671834625322996</v>
      </c>
    </row>
    <row r="1405" spans="1:7" ht="15" customHeight="1" x14ac:dyDescent="0.25">
      <c r="A1405" s="1" t="s">
        <v>878</v>
      </c>
      <c r="B1405" s="2">
        <v>45471</v>
      </c>
      <c r="C1405" s="3">
        <v>145000</v>
      </c>
      <c r="D1405" s="3">
        <v>30000</v>
      </c>
      <c r="E1405" s="1" t="s">
        <v>7</v>
      </c>
      <c r="F1405" s="1" t="s">
        <v>328</v>
      </c>
      <c r="G1405" s="8">
        <f t="shared" si="21"/>
        <v>0.20689655172413793</v>
      </c>
    </row>
    <row r="1406" spans="1:7" ht="15" customHeight="1" x14ac:dyDescent="0.25">
      <c r="A1406" s="1" t="s">
        <v>899</v>
      </c>
      <c r="B1406" s="2">
        <v>45061</v>
      </c>
      <c r="C1406" s="3">
        <v>145000</v>
      </c>
      <c r="D1406" s="3">
        <v>30000</v>
      </c>
      <c r="E1406" s="1" t="s">
        <v>7</v>
      </c>
      <c r="F1406" s="1" t="s">
        <v>328</v>
      </c>
      <c r="G1406" s="8">
        <f t="shared" si="21"/>
        <v>0.20689655172413793</v>
      </c>
    </row>
    <row r="1407" spans="1:7" ht="15" customHeight="1" x14ac:dyDescent="0.25">
      <c r="A1407" s="1" t="s">
        <v>900</v>
      </c>
      <c r="B1407" s="2">
        <v>45583</v>
      </c>
      <c r="C1407" s="3">
        <v>145000</v>
      </c>
      <c r="D1407" s="3">
        <v>30000</v>
      </c>
      <c r="E1407" s="1" t="s">
        <v>7</v>
      </c>
      <c r="F1407" s="1" t="s">
        <v>328</v>
      </c>
      <c r="G1407" s="8">
        <f t="shared" si="21"/>
        <v>0.20689655172413793</v>
      </c>
    </row>
    <row r="1408" spans="1:7" ht="15" customHeight="1" x14ac:dyDescent="0.25">
      <c r="A1408" s="1" t="s">
        <v>907</v>
      </c>
      <c r="B1408" s="2">
        <v>45177</v>
      </c>
      <c r="C1408" s="3">
        <v>145000</v>
      </c>
      <c r="D1408" s="3">
        <v>30000</v>
      </c>
      <c r="E1408" s="1" t="s">
        <v>7</v>
      </c>
      <c r="F1408" s="1" t="s">
        <v>328</v>
      </c>
      <c r="G1408" s="8">
        <f t="shared" si="21"/>
        <v>0.20689655172413793</v>
      </c>
    </row>
    <row r="1409" spans="1:7" ht="15" customHeight="1" x14ac:dyDescent="0.25">
      <c r="A1409" s="1" t="s">
        <v>1456</v>
      </c>
      <c r="B1409" s="2">
        <v>45558</v>
      </c>
      <c r="C1409" s="3">
        <v>337900</v>
      </c>
      <c r="D1409" s="3">
        <v>70000</v>
      </c>
      <c r="E1409" s="1" t="s">
        <v>7</v>
      </c>
      <c r="F1409" s="1" t="s">
        <v>1457</v>
      </c>
      <c r="G1409" s="8">
        <f t="shared" si="21"/>
        <v>0.20716188221367268</v>
      </c>
    </row>
    <row r="1410" spans="1:7" ht="15" customHeight="1" x14ac:dyDescent="0.25">
      <c r="A1410" s="1" t="s">
        <v>703</v>
      </c>
      <c r="B1410" s="2">
        <v>45128</v>
      </c>
      <c r="C1410" s="3">
        <v>482490</v>
      </c>
      <c r="D1410" s="3">
        <v>100000</v>
      </c>
      <c r="E1410" s="1" t="s">
        <v>7</v>
      </c>
      <c r="F1410" s="1" t="s">
        <v>699</v>
      </c>
      <c r="G1410" s="8">
        <f t="shared" ref="G1410:G1473" si="22">+D1410/C1410</f>
        <v>0.20725818151671538</v>
      </c>
    </row>
    <row r="1411" spans="1:7" ht="15" customHeight="1" x14ac:dyDescent="0.25">
      <c r="A1411" s="1" t="s">
        <v>1417</v>
      </c>
      <c r="B1411" s="2">
        <v>45301</v>
      </c>
      <c r="C1411" s="3">
        <v>179000</v>
      </c>
      <c r="D1411" s="3">
        <v>37125</v>
      </c>
      <c r="E1411" s="1" t="s">
        <v>1</v>
      </c>
      <c r="F1411" s="1" t="s">
        <v>1388</v>
      </c>
      <c r="G1411" s="8">
        <f t="shared" si="22"/>
        <v>0.20740223463687152</v>
      </c>
    </row>
    <row r="1412" spans="1:7" ht="15" customHeight="1" x14ac:dyDescent="0.25">
      <c r="A1412" s="1" t="s">
        <v>98</v>
      </c>
      <c r="B1412" s="2">
        <v>45597</v>
      </c>
      <c r="C1412" s="3">
        <v>385000</v>
      </c>
      <c r="D1412" s="3">
        <v>80000</v>
      </c>
      <c r="E1412" s="1" t="s">
        <v>1</v>
      </c>
      <c r="F1412" s="1" t="s">
        <v>93</v>
      </c>
      <c r="G1412" s="8">
        <f t="shared" si="22"/>
        <v>0.20779220779220781</v>
      </c>
    </row>
    <row r="1413" spans="1:7" ht="15" customHeight="1" x14ac:dyDescent="0.25">
      <c r="A1413" s="1" t="s">
        <v>1721</v>
      </c>
      <c r="B1413" s="2">
        <v>45296</v>
      </c>
      <c r="C1413" s="3">
        <v>254000</v>
      </c>
      <c r="D1413" s="3">
        <v>52800</v>
      </c>
      <c r="E1413" s="1" t="s">
        <v>1</v>
      </c>
      <c r="F1413" s="1" t="s">
        <v>1717</v>
      </c>
      <c r="G1413" s="8">
        <f t="shared" si="22"/>
        <v>0.20787401574803149</v>
      </c>
    </row>
    <row r="1414" spans="1:7" ht="15" customHeight="1" x14ac:dyDescent="0.25">
      <c r="A1414" s="1" t="s">
        <v>5</v>
      </c>
      <c r="B1414" s="2">
        <v>45265</v>
      </c>
      <c r="C1414" s="3">
        <v>480000</v>
      </c>
      <c r="D1414" s="3">
        <v>100000</v>
      </c>
      <c r="E1414" s="1" t="s">
        <v>1</v>
      </c>
      <c r="F1414" s="1" t="s">
        <v>2</v>
      </c>
      <c r="G1414" s="8">
        <f t="shared" si="22"/>
        <v>0.20833333333333334</v>
      </c>
    </row>
    <row r="1415" spans="1:7" ht="15" customHeight="1" x14ac:dyDescent="0.25">
      <c r="A1415" s="1" t="s">
        <v>628</v>
      </c>
      <c r="B1415" s="2">
        <v>45428</v>
      </c>
      <c r="C1415" s="3">
        <v>240000</v>
      </c>
      <c r="D1415" s="3">
        <v>50000</v>
      </c>
      <c r="E1415" s="1" t="s">
        <v>1</v>
      </c>
      <c r="F1415" s="1" t="s">
        <v>629</v>
      </c>
      <c r="G1415" s="8">
        <f t="shared" si="22"/>
        <v>0.20833333333333334</v>
      </c>
    </row>
    <row r="1416" spans="1:7" ht="15" customHeight="1" x14ac:dyDescent="0.25">
      <c r="A1416" s="1" t="s">
        <v>646</v>
      </c>
      <c r="B1416" s="2">
        <v>45275</v>
      </c>
      <c r="C1416" s="3">
        <v>240000</v>
      </c>
      <c r="D1416" s="3">
        <v>50000</v>
      </c>
      <c r="E1416" s="1" t="s">
        <v>1</v>
      </c>
      <c r="F1416" s="1" t="s">
        <v>629</v>
      </c>
      <c r="G1416" s="8">
        <f t="shared" si="22"/>
        <v>0.20833333333333334</v>
      </c>
    </row>
    <row r="1417" spans="1:7" ht="15" customHeight="1" x14ac:dyDescent="0.25">
      <c r="A1417" s="1" t="s">
        <v>750</v>
      </c>
      <c r="B1417" s="2">
        <v>45307</v>
      </c>
      <c r="C1417" s="3">
        <v>360000</v>
      </c>
      <c r="D1417" s="3">
        <v>75000</v>
      </c>
      <c r="E1417" s="1" t="s">
        <v>1</v>
      </c>
      <c r="F1417" s="1" t="s">
        <v>749</v>
      </c>
      <c r="G1417" s="8">
        <f t="shared" si="22"/>
        <v>0.20833333333333334</v>
      </c>
    </row>
    <row r="1418" spans="1:7" ht="15" customHeight="1" x14ac:dyDescent="0.25">
      <c r="A1418" s="1" t="s">
        <v>719</v>
      </c>
      <c r="B1418" s="2">
        <v>45230</v>
      </c>
      <c r="C1418" s="3">
        <v>479355</v>
      </c>
      <c r="D1418" s="3">
        <v>100000</v>
      </c>
      <c r="E1418" s="1" t="s">
        <v>1</v>
      </c>
      <c r="F1418" s="1" t="s">
        <v>12</v>
      </c>
      <c r="G1418" s="8">
        <f t="shared" si="22"/>
        <v>0.20861365793618508</v>
      </c>
    </row>
    <row r="1419" spans="1:7" ht="15" customHeight="1" x14ac:dyDescent="0.25">
      <c r="A1419" s="1" t="s">
        <v>940</v>
      </c>
      <c r="B1419" s="2">
        <v>45191</v>
      </c>
      <c r="C1419" s="3">
        <v>285000</v>
      </c>
      <c r="D1419" s="3">
        <v>59500</v>
      </c>
      <c r="E1419" s="1" t="s">
        <v>1</v>
      </c>
      <c r="F1419" s="1" t="s">
        <v>930</v>
      </c>
      <c r="G1419" s="8">
        <f t="shared" si="22"/>
        <v>0.20877192982456141</v>
      </c>
    </row>
    <row r="1420" spans="1:7" ht="15" customHeight="1" x14ac:dyDescent="0.25">
      <c r="A1420" s="1" t="s">
        <v>1477</v>
      </c>
      <c r="B1420" s="2">
        <v>45124</v>
      </c>
      <c r="C1420" s="3">
        <v>335000</v>
      </c>
      <c r="D1420" s="3">
        <v>70000</v>
      </c>
      <c r="E1420" s="1" t="s">
        <v>7</v>
      </c>
      <c r="F1420" s="1" t="s">
        <v>1457</v>
      </c>
      <c r="G1420" s="8">
        <f t="shared" si="22"/>
        <v>0.20895522388059701</v>
      </c>
    </row>
    <row r="1421" spans="1:7" ht="15" customHeight="1" x14ac:dyDescent="0.25">
      <c r="A1421" s="1" t="s">
        <v>1486</v>
      </c>
      <c r="B1421" s="2">
        <v>45427</v>
      </c>
      <c r="C1421" s="3">
        <v>335000</v>
      </c>
      <c r="D1421" s="3">
        <v>70000</v>
      </c>
      <c r="E1421" s="1" t="s">
        <v>7</v>
      </c>
      <c r="F1421" s="1" t="s">
        <v>1457</v>
      </c>
      <c r="G1421" s="8">
        <f t="shared" si="22"/>
        <v>0.20895522388059701</v>
      </c>
    </row>
    <row r="1422" spans="1:7" ht="15" customHeight="1" x14ac:dyDescent="0.25">
      <c r="A1422" s="1" t="s">
        <v>368</v>
      </c>
      <c r="B1422" s="2">
        <v>45496</v>
      </c>
      <c r="C1422" s="3">
        <v>375000</v>
      </c>
      <c r="D1422" s="3">
        <v>78375</v>
      </c>
      <c r="E1422" s="1" t="s">
        <v>1</v>
      </c>
      <c r="F1422" s="1" t="s">
        <v>367</v>
      </c>
      <c r="G1422" s="8">
        <f t="shared" si="22"/>
        <v>0.20899999999999999</v>
      </c>
    </row>
    <row r="1423" spans="1:7" ht="15" customHeight="1" x14ac:dyDescent="0.25">
      <c r="A1423" s="1" t="s">
        <v>1763</v>
      </c>
      <c r="B1423" s="2">
        <v>45020</v>
      </c>
      <c r="C1423" s="3">
        <v>177600</v>
      </c>
      <c r="D1423" s="3">
        <v>37125</v>
      </c>
      <c r="E1423" s="1" t="s">
        <v>1</v>
      </c>
      <c r="F1423" s="1" t="s">
        <v>1263</v>
      </c>
      <c r="G1423" s="8">
        <f t="shared" si="22"/>
        <v>0.20903716216216217</v>
      </c>
    </row>
    <row r="1424" spans="1:7" ht="15" customHeight="1" x14ac:dyDescent="0.25">
      <c r="A1424" s="1" t="s">
        <v>1389</v>
      </c>
      <c r="B1424" s="2">
        <v>45447</v>
      </c>
      <c r="C1424" s="3">
        <v>177500</v>
      </c>
      <c r="D1424" s="3">
        <v>37125</v>
      </c>
      <c r="E1424" s="1" t="s">
        <v>1</v>
      </c>
      <c r="F1424" s="1" t="s">
        <v>1381</v>
      </c>
      <c r="G1424" s="8">
        <f t="shared" si="22"/>
        <v>0.20915492957746479</v>
      </c>
    </row>
    <row r="1425" spans="1:7" ht="15" customHeight="1" x14ac:dyDescent="0.25">
      <c r="A1425" s="1" t="s">
        <v>198</v>
      </c>
      <c r="B1425" s="2">
        <v>45187</v>
      </c>
      <c r="C1425" s="3">
        <v>215000</v>
      </c>
      <c r="D1425" s="3">
        <v>45000</v>
      </c>
      <c r="E1425" s="1" t="s">
        <v>7</v>
      </c>
      <c r="F1425" s="1" t="s">
        <v>197</v>
      </c>
      <c r="G1425" s="8">
        <f t="shared" si="22"/>
        <v>0.20930232558139536</v>
      </c>
    </row>
    <row r="1426" spans="1:7" ht="15" customHeight="1" x14ac:dyDescent="0.25">
      <c r="A1426" s="1" t="s">
        <v>353</v>
      </c>
      <c r="B1426" s="2">
        <v>45366</v>
      </c>
      <c r="C1426" s="3">
        <v>215000</v>
      </c>
      <c r="D1426" s="3">
        <v>45000</v>
      </c>
      <c r="E1426" s="1" t="s">
        <v>7</v>
      </c>
      <c r="F1426" s="1" t="s">
        <v>352</v>
      </c>
      <c r="G1426" s="8">
        <f t="shared" si="22"/>
        <v>0.20930232558139536</v>
      </c>
    </row>
    <row r="1427" spans="1:7" ht="15" customHeight="1" x14ac:dyDescent="0.25">
      <c r="A1427" s="1" t="s">
        <v>358</v>
      </c>
      <c r="B1427" s="2">
        <v>45702</v>
      </c>
      <c r="C1427" s="3">
        <v>215000</v>
      </c>
      <c r="D1427" s="3">
        <v>45000</v>
      </c>
      <c r="E1427" s="1" t="s">
        <v>7</v>
      </c>
      <c r="F1427" s="1" t="s">
        <v>352</v>
      </c>
      <c r="G1427" s="8">
        <f t="shared" si="22"/>
        <v>0.20930232558139536</v>
      </c>
    </row>
    <row r="1428" spans="1:7" ht="15" customHeight="1" x14ac:dyDescent="0.25">
      <c r="A1428" s="1" t="s">
        <v>391</v>
      </c>
      <c r="B1428" s="2">
        <v>45541</v>
      </c>
      <c r="C1428" s="3">
        <v>215000</v>
      </c>
      <c r="D1428" s="3">
        <v>45000</v>
      </c>
      <c r="E1428" s="1" t="s">
        <v>7</v>
      </c>
      <c r="F1428" s="1" t="s">
        <v>352</v>
      </c>
      <c r="G1428" s="8">
        <f t="shared" si="22"/>
        <v>0.20930232558139536</v>
      </c>
    </row>
    <row r="1429" spans="1:7" ht="15" customHeight="1" x14ac:dyDescent="0.25">
      <c r="A1429" s="1" t="s">
        <v>395</v>
      </c>
      <c r="B1429" s="2">
        <v>45320</v>
      </c>
      <c r="C1429" s="3">
        <v>215000</v>
      </c>
      <c r="D1429" s="3">
        <v>45000</v>
      </c>
      <c r="E1429" s="1" t="s">
        <v>7</v>
      </c>
      <c r="F1429" s="1" t="s">
        <v>352</v>
      </c>
      <c r="G1429" s="8">
        <f t="shared" si="22"/>
        <v>0.20930232558139536</v>
      </c>
    </row>
    <row r="1430" spans="1:7" ht="15" customHeight="1" x14ac:dyDescent="0.25">
      <c r="A1430" s="1" t="s">
        <v>466</v>
      </c>
      <c r="B1430" s="2">
        <v>45643</v>
      </c>
      <c r="C1430" s="3">
        <v>215000</v>
      </c>
      <c r="D1430" s="3">
        <v>45000</v>
      </c>
      <c r="E1430" s="1" t="s">
        <v>7</v>
      </c>
      <c r="F1430" s="1" t="s">
        <v>450</v>
      </c>
      <c r="G1430" s="8">
        <f t="shared" si="22"/>
        <v>0.20930232558139536</v>
      </c>
    </row>
    <row r="1431" spans="1:7" ht="15" customHeight="1" x14ac:dyDescent="0.25">
      <c r="A1431" s="1" t="s">
        <v>1019</v>
      </c>
      <c r="B1431" s="2">
        <v>45567</v>
      </c>
      <c r="C1431" s="3">
        <v>549000</v>
      </c>
      <c r="D1431" s="3">
        <v>115000</v>
      </c>
      <c r="E1431" s="1" t="s">
        <v>7</v>
      </c>
      <c r="F1431" s="1" t="s">
        <v>520</v>
      </c>
      <c r="G1431" s="8">
        <f t="shared" si="22"/>
        <v>0.20947176684881602</v>
      </c>
    </row>
    <row r="1432" spans="1:7" ht="15" customHeight="1" x14ac:dyDescent="0.25">
      <c r="A1432" s="1" t="s">
        <v>1131</v>
      </c>
      <c r="B1432" s="2">
        <v>45279</v>
      </c>
      <c r="C1432" s="3">
        <v>523990</v>
      </c>
      <c r="D1432" s="3">
        <v>110000</v>
      </c>
      <c r="E1432" s="1" t="s">
        <v>7</v>
      </c>
      <c r="F1432" s="1" t="s">
        <v>699</v>
      </c>
      <c r="G1432" s="8">
        <f t="shared" si="22"/>
        <v>0.20992767037538884</v>
      </c>
    </row>
    <row r="1433" spans="1:7" ht="15" customHeight="1" x14ac:dyDescent="0.25">
      <c r="A1433" s="1" t="s">
        <v>1453</v>
      </c>
      <c r="B1433" s="2">
        <v>45504</v>
      </c>
      <c r="C1433" s="3">
        <v>500000</v>
      </c>
      <c r="D1433" s="3">
        <v>105000</v>
      </c>
      <c r="E1433" s="1" t="s">
        <v>7</v>
      </c>
      <c r="F1433" s="1" t="s">
        <v>1249</v>
      </c>
      <c r="G1433" s="8">
        <f t="shared" si="22"/>
        <v>0.21</v>
      </c>
    </row>
    <row r="1434" spans="1:7" ht="15" customHeight="1" x14ac:dyDescent="0.25">
      <c r="A1434" s="1" t="s">
        <v>107</v>
      </c>
      <c r="B1434" s="2">
        <v>45491</v>
      </c>
      <c r="C1434" s="3">
        <v>380000</v>
      </c>
      <c r="D1434" s="3">
        <v>80000</v>
      </c>
      <c r="E1434" s="1" t="s">
        <v>7</v>
      </c>
      <c r="F1434" s="1" t="s">
        <v>75</v>
      </c>
      <c r="G1434" s="8">
        <f t="shared" si="22"/>
        <v>0.21052631578947367</v>
      </c>
    </row>
    <row r="1435" spans="1:7" ht="15" customHeight="1" x14ac:dyDescent="0.25">
      <c r="A1435" s="1" t="s">
        <v>324</v>
      </c>
      <c r="B1435" s="2">
        <v>45275</v>
      </c>
      <c r="C1435" s="3">
        <v>380000</v>
      </c>
      <c r="D1435" s="3">
        <v>80000</v>
      </c>
      <c r="E1435" s="1" t="s">
        <v>1</v>
      </c>
      <c r="F1435" s="1" t="s">
        <v>116</v>
      </c>
      <c r="G1435" s="8">
        <f t="shared" si="22"/>
        <v>0.21052631578947367</v>
      </c>
    </row>
    <row r="1436" spans="1:7" ht="15" customHeight="1" x14ac:dyDescent="0.25">
      <c r="A1436" s="1" t="s">
        <v>1459</v>
      </c>
      <c r="B1436" s="2">
        <v>45508</v>
      </c>
      <c r="C1436" s="3">
        <v>380000</v>
      </c>
      <c r="D1436" s="3">
        <v>80000</v>
      </c>
      <c r="E1436" s="1" t="s">
        <v>7</v>
      </c>
      <c r="F1436" s="1" t="s">
        <v>1457</v>
      </c>
      <c r="G1436" s="8">
        <f t="shared" si="22"/>
        <v>0.21052631578947367</v>
      </c>
    </row>
    <row r="1437" spans="1:7" ht="15" customHeight="1" x14ac:dyDescent="0.25">
      <c r="A1437" s="1" t="s">
        <v>1422</v>
      </c>
      <c r="B1437" s="2">
        <v>45152</v>
      </c>
      <c r="C1437" s="3">
        <v>176000</v>
      </c>
      <c r="D1437" s="3">
        <v>37125</v>
      </c>
      <c r="E1437" s="1" t="s">
        <v>1</v>
      </c>
      <c r="F1437" s="1" t="s">
        <v>1388</v>
      </c>
      <c r="G1437" s="8">
        <f t="shared" si="22"/>
        <v>0.2109375</v>
      </c>
    </row>
    <row r="1438" spans="1:7" ht="15" customHeight="1" x14ac:dyDescent="0.25">
      <c r="A1438" s="1" t="s">
        <v>911</v>
      </c>
      <c r="B1438" s="2">
        <v>45180</v>
      </c>
      <c r="C1438" s="3">
        <v>142000</v>
      </c>
      <c r="D1438" s="3">
        <v>30000</v>
      </c>
      <c r="E1438" s="1" t="s">
        <v>7</v>
      </c>
      <c r="F1438" s="1" t="s">
        <v>328</v>
      </c>
      <c r="G1438" s="8">
        <f t="shared" si="22"/>
        <v>0.21126760563380281</v>
      </c>
    </row>
    <row r="1439" spans="1:7" ht="15" customHeight="1" x14ac:dyDescent="0.25">
      <c r="A1439" s="1" t="s">
        <v>260</v>
      </c>
      <c r="B1439" s="2">
        <v>45527</v>
      </c>
      <c r="C1439" s="3">
        <v>520000</v>
      </c>
      <c r="D1439" s="3">
        <v>110000</v>
      </c>
      <c r="E1439" s="1" t="s">
        <v>7</v>
      </c>
      <c r="F1439" s="1" t="s">
        <v>214</v>
      </c>
      <c r="G1439" s="8">
        <f t="shared" si="22"/>
        <v>0.21153846153846154</v>
      </c>
    </row>
    <row r="1440" spans="1:7" ht="15" customHeight="1" x14ac:dyDescent="0.25">
      <c r="A1440" s="1" t="s">
        <v>410</v>
      </c>
      <c r="B1440" s="2">
        <v>45189</v>
      </c>
      <c r="C1440" s="3">
        <v>472000</v>
      </c>
      <c r="D1440" s="3">
        <v>100000</v>
      </c>
      <c r="E1440" s="1" t="s">
        <v>1</v>
      </c>
      <c r="F1440" s="1" t="s">
        <v>110</v>
      </c>
      <c r="G1440" s="8">
        <f t="shared" si="22"/>
        <v>0.21186440677966101</v>
      </c>
    </row>
    <row r="1441" spans="1:7" ht="15" customHeight="1" x14ac:dyDescent="0.25">
      <c r="A1441" s="1" t="s">
        <v>1602</v>
      </c>
      <c r="B1441" s="2">
        <v>45121</v>
      </c>
      <c r="C1441" s="3">
        <v>330000</v>
      </c>
      <c r="D1441" s="3">
        <v>70000</v>
      </c>
      <c r="E1441" s="1" t="s">
        <v>7</v>
      </c>
      <c r="F1441" s="1" t="s">
        <v>1195</v>
      </c>
      <c r="G1441" s="8">
        <f t="shared" si="22"/>
        <v>0.21212121212121213</v>
      </c>
    </row>
    <row r="1442" spans="1:7" ht="15" customHeight="1" x14ac:dyDescent="0.25">
      <c r="A1442" s="1" t="s">
        <v>1329</v>
      </c>
      <c r="B1442" s="2">
        <v>45733</v>
      </c>
      <c r="C1442" s="3">
        <v>175000</v>
      </c>
      <c r="D1442" s="3">
        <v>37125</v>
      </c>
      <c r="E1442" s="1" t="s">
        <v>1</v>
      </c>
      <c r="F1442" s="1" t="s">
        <v>1263</v>
      </c>
      <c r="G1442" s="8">
        <f t="shared" si="22"/>
        <v>0.21214285714285713</v>
      </c>
    </row>
    <row r="1443" spans="1:7" ht="15" customHeight="1" x14ac:dyDescent="0.25">
      <c r="A1443" s="1" t="s">
        <v>1371</v>
      </c>
      <c r="B1443" s="2">
        <v>45117</v>
      </c>
      <c r="C1443" s="3">
        <v>175000</v>
      </c>
      <c r="D1443" s="3">
        <v>37125</v>
      </c>
      <c r="E1443" s="1" t="s">
        <v>1</v>
      </c>
      <c r="F1443" s="1" t="s">
        <v>1372</v>
      </c>
      <c r="G1443" s="8">
        <f t="shared" si="22"/>
        <v>0.21214285714285713</v>
      </c>
    </row>
    <row r="1444" spans="1:7" ht="15" customHeight="1" x14ac:dyDescent="0.25">
      <c r="A1444" s="1" t="s">
        <v>1769</v>
      </c>
      <c r="B1444" s="2">
        <v>45161</v>
      </c>
      <c r="C1444" s="3">
        <v>175000</v>
      </c>
      <c r="D1444" s="3">
        <v>37125</v>
      </c>
      <c r="E1444" s="1" t="s">
        <v>1</v>
      </c>
      <c r="F1444" s="1" t="s">
        <v>1337</v>
      </c>
      <c r="G1444" s="8">
        <f t="shared" si="22"/>
        <v>0.21214285714285713</v>
      </c>
    </row>
    <row r="1445" spans="1:7" ht="15" customHeight="1" x14ac:dyDescent="0.25">
      <c r="A1445" s="1" t="s">
        <v>363</v>
      </c>
      <c r="B1445" s="2">
        <v>45083</v>
      </c>
      <c r="C1445" s="3">
        <v>470000</v>
      </c>
      <c r="D1445" s="3">
        <v>100000</v>
      </c>
      <c r="E1445" s="1" t="s">
        <v>7</v>
      </c>
      <c r="F1445" s="1" t="s">
        <v>362</v>
      </c>
      <c r="G1445" s="8">
        <f t="shared" si="22"/>
        <v>0.21276595744680851</v>
      </c>
    </row>
    <row r="1446" spans="1:7" ht="15" customHeight="1" x14ac:dyDescent="0.25">
      <c r="A1446" s="1" t="s">
        <v>894</v>
      </c>
      <c r="B1446" s="2">
        <v>45414</v>
      </c>
      <c r="C1446" s="3">
        <v>141000</v>
      </c>
      <c r="D1446" s="3">
        <v>30000</v>
      </c>
      <c r="E1446" s="1" t="s">
        <v>7</v>
      </c>
      <c r="F1446" s="1" t="s">
        <v>328</v>
      </c>
      <c r="G1446" s="8">
        <f t="shared" si="22"/>
        <v>0.21276595744680851</v>
      </c>
    </row>
    <row r="1447" spans="1:7" ht="15" customHeight="1" x14ac:dyDescent="0.25">
      <c r="A1447" s="1" t="s">
        <v>361</v>
      </c>
      <c r="B1447" s="2">
        <v>45061</v>
      </c>
      <c r="C1447" s="3">
        <v>469000</v>
      </c>
      <c r="D1447" s="3">
        <v>100000</v>
      </c>
      <c r="E1447" s="1" t="s">
        <v>7</v>
      </c>
      <c r="F1447" s="1" t="s">
        <v>362</v>
      </c>
      <c r="G1447" s="8">
        <f t="shared" si="22"/>
        <v>0.21321961620469082</v>
      </c>
    </row>
    <row r="1448" spans="1:7" ht="15" customHeight="1" x14ac:dyDescent="0.25">
      <c r="A1448" s="1" t="s">
        <v>498</v>
      </c>
      <c r="B1448" s="2">
        <v>45196</v>
      </c>
      <c r="C1448" s="3">
        <v>232000</v>
      </c>
      <c r="D1448" s="3">
        <v>49500</v>
      </c>
      <c r="E1448" s="1" t="s">
        <v>1</v>
      </c>
      <c r="F1448" s="1" t="s">
        <v>497</v>
      </c>
      <c r="G1448" s="8">
        <f t="shared" si="22"/>
        <v>0.21336206896551724</v>
      </c>
    </row>
    <row r="1449" spans="1:7" ht="15" customHeight="1" x14ac:dyDescent="0.25">
      <c r="A1449" s="1" t="s">
        <v>71</v>
      </c>
      <c r="B1449" s="2">
        <v>45237</v>
      </c>
      <c r="C1449" s="3">
        <v>281000</v>
      </c>
      <c r="D1449" s="3">
        <v>60000</v>
      </c>
      <c r="E1449" s="1" t="s">
        <v>7</v>
      </c>
      <c r="F1449" s="1" t="s">
        <v>72</v>
      </c>
      <c r="G1449" s="8">
        <f t="shared" si="22"/>
        <v>0.21352313167259787</v>
      </c>
    </row>
    <row r="1450" spans="1:7" ht="15" customHeight="1" x14ac:dyDescent="0.25">
      <c r="A1450" s="1" t="s">
        <v>177</v>
      </c>
      <c r="B1450" s="2">
        <v>45085</v>
      </c>
      <c r="C1450" s="3">
        <v>445000</v>
      </c>
      <c r="D1450" s="3">
        <v>95040</v>
      </c>
      <c r="E1450" s="1" t="s">
        <v>1</v>
      </c>
      <c r="F1450" s="1" t="s">
        <v>125</v>
      </c>
      <c r="G1450" s="8">
        <f t="shared" si="22"/>
        <v>0.21357303370786518</v>
      </c>
    </row>
    <row r="1451" spans="1:7" ht="15" customHeight="1" x14ac:dyDescent="0.25">
      <c r="A1451" s="1" t="s">
        <v>126</v>
      </c>
      <c r="B1451" s="2">
        <v>45058</v>
      </c>
      <c r="C1451" s="3">
        <v>351000</v>
      </c>
      <c r="D1451" s="3">
        <v>75000</v>
      </c>
      <c r="E1451" s="1" t="s">
        <v>1</v>
      </c>
      <c r="F1451" s="1" t="s">
        <v>125</v>
      </c>
      <c r="G1451" s="8">
        <f t="shared" si="22"/>
        <v>0.21367521367521367</v>
      </c>
    </row>
    <row r="1452" spans="1:7" ht="15" customHeight="1" x14ac:dyDescent="0.25">
      <c r="A1452" s="1" t="s">
        <v>70</v>
      </c>
      <c r="B1452" s="2">
        <v>45495</v>
      </c>
      <c r="C1452" s="3">
        <v>280000</v>
      </c>
      <c r="D1452" s="3">
        <v>60000</v>
      </c>
      <c r="E1452" s="1" t="s">
        <v>1</v>
      </c>
      <c r="F1452" s="1" t="s">
        <v>35</v>
      </c>
      <c r="G1452" s="8">
        <f t="shared" si="22"/>
        <v>0.21428571428571427</v>
      </c>
    </row>
    <row r="1453" spans="1:7" ht="15" customHeight="1" x14ac:dyDescent="0.25">
      <c r="A1453" s="1" t="s">
        <v>845</v>
      </c>
      <c r="B1453" s="2">
        <v>45580</v>
      </c>
      <c r="C1453" s="3">
        <v>140000</v>
      </c>
      <c r="D1453" s="3">
        <v>30000</v>
      </c>
      <c r="E1453" s="1" t="s">
        <v>7</v>
      </c>
      <c r="F1453" s="1" t="s">
        <v>844</v>
      </c>
      <c r="G1453" s="8">
        <f t="shared" si="22"/>
        <v>0.21428571428571427</v>
      </c>
    </row>
    <row r="1454" spans="1:7" ht="15" customHeight="1" x14ac:dyDescent="0.25">
      <c r="A1454" s="1" t="s">
        <v>901</v>
      </c>
      <c r="B1454" s="2">
        <v>45296</v>
      </c>
      <c r="C1454" s="3">
        <v>140000</v>
      </c>
      <c r="D1454" s="3">
        <v>30000</v>
      </c>
      <c r="E1454" s="1" t="s">
        <v>7</v>
      </c>
      <c r="F1454" s="1" t="s">
        <v>328</v>
      </c>
      <c r="G1454" s="8">
        <f t="shared" si="22"/>
        <v>0.21428571428571427</v>
      </c>
    </row>
    <row r="1455" spans="1:7" ht="15" customHeight="1" x14ac:dyDescent="0.25">
      <c r="A1455" s="1" t="s">
        <v>902</v>
      </c>
      <c r="B1455" s="2">
        <v>45244</v>
      </c>
      <c r="C1455" s="3">
        <v>140000</v>
      </c>
      <c r="D1455" s="3">
        <v>30000</v>
      </c>
      <c r="E1455" s="1" t="s">
        <v>7</v>
      </c>
      <c r="F1455" s="1" t="s">
        <v>328</v>
      </c>
      <c r="G1455" s="8">
        <f t="shared" si="22"/>
        <v>0.21428571428571427</v>
      </c>
    </row>
    <row r="1456" spans="1:7" ht="15" customHeight="1" x14ac:dyDescent="0.25">
      <c r="A1456" s="1" t="s">
        <v>1180</v>
      </c>
      <c r="B1456" s="2">
        <v>45026</v>
      </c>
      <c r="C1456" s="3">
        <v>350000</v>
      </c>
      <c r="D1456" s="3">
        <v>75000</v>
      </c>
      <c r="E1456" s="1" t="s">
        <v>1</v>
      </c>
      <c r="F1456" s="1" t="s">
        <v>1181</v>
      </c>
      <c r="G1456" s="8">
        <f t="shared" si="22"/>
        <v>0.21428571428571427</v>
      </c>
    </row>
    <row r="1457" spans="1:7" ht="15" customHeight="1" x14ac:dyDescent="0.25">
      <c r="A1457" s="1" t="s">
        <v>1190</v>
      </c>
      <c r="B1457" s="2">
        <v>45051</v>
      </c>
      <c r="C1457" s="3">
        <v>140000</v>
      </c>
      <c r="D1457" s="3">
        <v>30000</v>
      </c>
      <c r="E1457" s="1" t="s">
        <v>7</v>
      </c>
      <c r="F1457" s="1" t="s">
        <v>1189</v>
      </c>
      <c r="G1457" s="8">
        <f t="shared" si="22"/>
        <v>0.21428571428571427</v>
      </c>
    </row>
    <row r="1458" spans="1:7" ht="15" customHeight="1" x14ac:dyDescent="0.25">
      <c r="A1458" s="1" t="s">
        <v>377</v>
      </c>
      <c r="B1458" s="2">
        <v>45582</v>
      </c>
      <c r="C1458" s="3">
        <v>209900</v>
      </c>
      <c r="D1458" s="3">
        <v>45000</v>
      </c>
      <c r="E1458" s="1" t="s">
        <v>7</v>
      </c>
      <c r="F1458" s="1" t="s">
        <v>352</v>
      </c>
      <c r="G1458" s="8">
        <f t="shared" si="22"/>
        <v>0.21438780371605526</v>
      </c>
    </row>
    <row r="1459" spans="1:7" ht="15" customHeight="1" x14ac:dyDescent="0.25">
      <c r="A1459" s="1" t="s">
        <v>652</v>
      </c>
      <c r="B1459" s="2">
        <v>45720</v>
      </c>
      <c r="C1459" s="3">
        <v>139900</v>
      </c>
      <c r="D1459" s="3">
        <v>30000</v>
      </c>
      <c r="E1459" s="1" t="s">
        <v>7</v>
      </c>
      <c r="F1459" s="1" t="s">
        <v>20</v>
      </c>
      <c r="G1459" s="8">
        <f t="shared" si="22"/>
        <v>0.21443888491779842</v>
      </c>
    </row>
    <row r="1460" spans="1:7" ht="15" customHeight="1" x14ac:dyDescent="0.25">
      <c r="A1460" s="1" t="s">
        <v>1772</v>
      </c>
      <c r="B1460" s="2">
        <v>45623</v>
      </c>
      <c r="C1460" s="3">
        <v>173000</v>
      </c>
      <c r="D1460" s="3">
        <v>37125</v>
      </c>
      <c r="E1460" s="1" t="s">
        <v>1</v>
      </c>
      <c r="F1460" s="1" t="s">
        <v>1337</v>
      </c>
      <c r="G1460" s="8">
        <f t="shared" si="22"/>
        <v>0.21459537572254336</v>
      </c>
    </row>
    <row r="1461" spans="1:7" s="18" customFormat="1" ht="15" customHeight="1" x14ac:dyDescent="0.25">
      <c r="A1461" s="14" t="s">
        <v>530</v>
      </c>
      <c r="B1461" s="15">
        <v>45356</v>
      </c>
      <c r="C1461" s="16">
        <v>465000</v>
      </c>
      <c r="D1461" s="16">
        <v>100000</v>
      </c>
      <c r="E1461" s="14" t="s">
        <v>7</v>
      </c>
      <c r="F1461" s="14" t="s">
        <v>520</v>
      </c>
      <c r="G1461" s="17">
        <f t="shared" si="22"/>
        <v>0.21505376344086022</v>
      </c>
    </row>
    <row r="1462" spans="1:7" s="18" customFormat="1" ht="15" customHeight="1" x14ac:dyDescent="0.25">
      <c r="A1462" s="14" t="s">
        <v>430</v>
      </c>
      <c r="B1462" s="15">
        <v>45400</v>
      </c>
      <c r="C1462" s="16">
        <v>325000</v>
      </c>
      <c r="D1462" s="16">
        <v>70000</v>
      </c>
      <c r="E1462" s="14" t="s">
        <v>7</v>
      </c>
      <c r="F1462" s="14" t="s">
        <v>429</v>
      </c>
      <c r="G1462" s="17">
        <f t="shared" si="22"/>
        <v>0.2153846153846154</v>
      </c>
    </row>
    <row r="1463" spans="1:7" s="18" customFormat="1" ht="15" customHeight="1" x14ac:dyDescent="0.25">
      <c r="A1463" s="14" t="s">
        <v>1460</v>
      </c>
      <c r="B1463" s="15">
        <v>45154</v>
      </c>
      <c r="C1463" s="16">
        <v>325000</v>
      </c>
      <c r="D1463" s="16">
        <v>70000</v>
      </c>
      <c r="E1463" s="14" t="s">
        <v>7</v>
      </c>
      <c r="F1463" s="14" t="s">
        <v>1457</v>
      </c>
      <c r="G1463" s="17">
        <f t="shared" si="22"/>
        <v>0.2153846153846154</v>
      </c>
    </row>
    <row r="1464" spans="1:7" s="18" customFormat="1" ht="15" customHeight="1" x14ac:dyDescent="0.25">
      <c r="A1464" s="14" t="s">
        <v>1477</v>
      </c>
      <c r="B1464" s="15">
        <v>45499</v>
      </c>
      <c r="C1464" s="16">
        <v>325000</v>
      </c>
      <c r="D1464" s="16">
        <v>70000</v>
      </c>
      <c r="E1464" s="14" t="s">
        <v>7</v>
      </c>
      <c r="F1464" s="14" t="s">
        <v>1457</v>
      </c>
      <c r="G1464" s="17">
        <f t="shared" si="22"/>
        <v>0.2153846153846154</v>
      </c>
    </row>
    <row r="1465" spans="1:7" s="18" customFormat="1" ht="15" customHeight="1" x14ac:dyDescent="0.25">
      <c r="A1465" s="14" t="s">
        <v>1484</v>
      </c>
      <c r="B1465" s="15">
        <v>45414</v>
      </c>
      <c r="C1465" s="16">
        <v>325000</v>
      </c>
      <c r="D1465" s="16">
        <v>70000</v>
      </c>
      <c r="E1465" s="14" t="s">
        <v>7</v>
      </c>
      <c r="F1465" s="14" t="s">
        <v>1457</v>
      </c>
      <c r="G1465" s="17">
        <f t="shared" si="22"/>
        <v>0.2153846153846154</v>
      </c>
    </row>
    <row r="1466" spans="1:7" s="18" customFormat="1" ht="15" customHeight="1" x14ac:dyDescent="0.25">
      <c r="A1466" s="14" t="s">
        <v>1485</v>
      </c>
      <c r="B1466" s="15">
        <v>45301</v>
      </c>
      <c r="C1466" s="16">
        <v>325000</v>
      </c>
      <c r="D1466" s="16">
        <v>70000</v>
      </c>
      <c r="E1466" s="14" t="s">
        <v>7</v>
      </c>
      <c r="F1466" s="14" t="s">
        <v>1457</v>
      </c>
      <c r="G1466" s="17">
        <f t="shared" si="22"/>
        <v>0.2153846153846154</v>
      </c>
    </row>
    <row r="1467" spans="1:7" s="18" customFormat="1" ht="15" customHeight="1" x14ac:dyDescent="0.25">
      <c r="A1467" s="14" t="s">
        <v>1756</v>
      </c>
      <c r="B1467" s="15">
        <v>45483</v>
      </c>
      <c r="C1467" s="16">
        <v>325000</v>
      </c>
      <c r="D1467" s="16">
        <v>70000</v>
      </c>
      <c r="E1467" s="14" t="s">
        <v>7</v>
      </c>
      <c r="F1467" s="14" t="s">
        <v>1297</v>
      </c>
      <c r="G1467" s="17">
        <f t="shared" si="22"/>
        <v>0.2153846153846154</v>
      </c>
    </row>
    <row r="1468" spans="1:7" s="18" customFormat="1" ht="15" customHeight="1" x14ac:dyDescent="0.25">
      <c r="A1468" s="14" t="s">
        <v>1616</v>
      </c>
      <c r="B1468" s="15">
        <v>45138</v>
      </c>
      <c r="C1468" s="16">
        <v>172000</v>
      </c>
      <c r="D1468" s="16">
        <v>37125</v>
      </c>
      <c r="E1468" s="14" t="s">
        <v>1</v>
      </c>
      <c r="F1468" s="14" t="s">
        <v>1185</v>
      </c>
      <c r="G1468" s="17">
        <f t="shared" si="22"/>
        <v>0.21584302325581395</v>
      </c>
    </row>
    <row r="1469" spans="1:7" s="18" customFormat="1" ht="15" customHeight="1" x14ac:dyDescent="0.25">
      <c r="A1469" s="14" t="s">
        <v>1496</v>
      </c>
      <c r="B1469" s="15">
        <v>45040</v>
      </c>
      <c r="C1469" s="16">
        <v>463000</v>
      </c>
      <c r="D1469" s="16">
        <v>100000</v>
      </c>
      <c r="E1469" s="14" t="s">
        <v>1</v>
      </c>
      <c r="F1469" s="14" t="s">
        <v>1245</v>
      </c>
      <c r="G1469" s="17">
        <f t="shared" si="22"/>
        <v>0.21598272138228941</v>
      </c>
    </row>
    <row r="1470" spans="1:7" s="18" customFormat="1" ht="15" customHeight="1" x14ac:dyDescent="0.25">
      <c r="A1470" s="14" t="s">
        <v>160</v>
      </c>
      <c r="B1470" s="15">
        <v>45638</v>
      </c>
      <c r="C1470" s="16">
        <v>300800</v>
      </c>
      <c r="D1470" s="16">
        <v>65000</v>
      </c>
      <c r="E1470" s="14" t="s">
        <v>1</v>
      </c>
      <c r="F1470" s="14" t="s">
        <v>157</v>
      </c>
      <c r="G1470" s="17">
        <f t="shared" si="22"/>
        <v>0.2160904255319149</v>
      </c>
    </row>
    <row r="1471" spans="1:7" s="18" customFormat="1" ht="15" customHeight="1" x14ac:dyDescent="0.25">
      <c r="A1471" s="14" t="s">
        <v>392</v>
      </c>
      <c r="B1471" s="15">
        <v>45288</v>
      </c>
      <c r="C1471" s="16">
        <v>208000</v>
      </c>
      <c r="D1471" s="16">
        <v>45000</v>
      </c>
      <c r="E1471" s="14" t="s">
        <v>7</v>
      </c>
      <c r="F1471" s="14" t="s">
        <v>352</v>
      </c>
      <c r="G1471" s="17">
        <f t="shared" si="22"/>
        <v>0.21634615384615385</v>
      </c>
    </row>
    <row r="1472" spans="1:7" s="18" customFormat="1" ht="15" customHeight="1" x14ac:dyDescent="0.25">
      <c r="A1472" s="14" t="s">
        <v>1475</v>
      </c>
      <c r="B1472" s="15">
        <v>45196</v>
      </c>
      <c r="C1472" s="16">
        <v>369000</v>
      </c>
      <c r="D1472" s="16">
        <v>80000</v>
      </c>
      <c r="E1472" s="14" t="s">
        <v>7</v>
      </c>
      <c r="F1472" s="14" t="s">
        <v>1457</v>
      </c>
      <c r="G1472" s="17">
        <f t="shared" si="22"/>
        <v>0.21680216802168023</v>
      </c>
    </row>
    <row r="1473" spans="1:7" s="18" customFormat="1" ht="15" customHeight="1" x14ac:dyDescent="0.25">
      <c r="A1473" s="14" t="s">
        <v>1424</v>
      </c>
      <c r="B1473" s="15">
        <v>45092</v>
      </c>
      <c r="C1473" s="16">
        <v>210000</v>
      </c>
      <c r="D1473" s="16">
        <v>45540</v>
      </c>
      <c r="E1473" s="14" t="s">
        <v>1</v>
      </c>
      <c r="F1473" s="14" t="s">
        <v>1255</v>
      </c>
      <c r="G1473" s="17">
        <f t="shared" si="22"/>
        <v>0.21685714285714286</v>
      </c>
    </row>
    <row r="1474" spans="1:7" s="18" customFormat="1" ht="15" customHeight="1" x14ac:dyDescent="0.25">
      <c r="A1474" s="14" t="s">
        <v>1425</v>
      </c>
      <c r="B1474" s="15">
        <v>45251</v>
      </c>
      <c r="C1474" s="16">
        <v>210000</v>
      </c>
      <c r="D1474" s="16">
        <v>45540</v>
      </c>
      <c r="E1474" s="14" t="s">
        <v>1</v>
      </c>
      <c r="F1474" s="14" t="s">
        <v>1255</v>
      </c>
      <c r="G1474" s="17">
        <f t="shared" ref="G1474:G1537" si="23">+D1474/C1474</f>
        <v>0.21685714285714286</v>
      </c>
    </row>
    <row r="1475" spans="1:7" s="18" customFormat="1" ht="15" customHeight="1" x14ac:dyDescent="0.25">
      <c r="A1475" s="14" t="s">
        <v>294</v>
      </c>
      <c r="B1475" s="15">
        <v>45474</v>
      </c>
      <c r="C1475" s="16">
        <v>415000</v>
      </c>
      <c r="D1475" s="16">
        <v>90000</v>
      </c>
      <c r="E1475" s="14" t="s">
        <v>1</v>
      </c>
      <c r="F1475" s="14" t="s">
        <v>271</v>
      </c>
      <c r="G1475" s="17">
        <f t="shared" si="23"/>
        <v>0.21686746987951808</v>
      </c>
    </row>
    <row r="1476" spans="1:7" s="18" customFormat="1" ht="15" customHeight="1" x14ac:dyDescent="0.25">
      <c r="A1476" s="14" t="s">
        <v>1774</v>
      </c>
      <c r="B1476" s="15">
        <v>45270</v>
      </c>
      <c r="C1476" s="16">
        <v>170800</v>
      </c>
      <c r="D1476" s="16">
        <v>37125</v>
      </c>
      <c r="E1476" s="14" t="s">
        <v>1</v>
      </c>
      <c r="F1476" s="14" t="s">
        <v>1337</v>
      </c>
      <c r="G1476" s="17">
        <f t="shared" si="23"/>
        <v>0.21735948477751757</v>
      </c>
    </row>
    <row r="1477" spans="1:7" s="18" customFormat="1" ht="15" customHeight="1" x14ac:dyDescent="0.25">
      <c r="A1477" s="14" t="s">
        <v>1017</v>
      </c>
      <c r="B1477" s="15">
        <v>45205</v>
      </c>
      <c r="C1477" s="16">
        <v>460000</v>
      </c>
      <c r="D1477" s="16">
        <v>100000</v>
      </c>
      <c r="E1477" s="14" t="s">
        <v>7</v>
      </c>
      <c r="F1477" s="14" t="s">
        <v>520</v>
      </c>
      <c r="G1477" s="17">
        <f t="shared" si="23"/>
        <v>0.21739130434782608</v>
      </c>
    </row>
    <row r="1478" spans="1:7" s="18" customFormat="1" ht="15" customHeight="1" x14ac:dyDescent="0.25">
      <c r="A1478" s="14" t="s">
        <v>1752</v>
      </c>
      <c r="B1478" s="15">
        <v>45380</v>
      </c>
      <c r="C1478" s="16">
        <v>321500</v>
      </c>
      <c r="D1478" s="16">
        <v>70000</v>
      </c>
      <c r="E1478" s="14" t="s">
        <v>7</v>
      </c>
      <c r="F1478" s="14" t="s">
        <v>1297</v>
      </c>
      <c r="G1478" s="17">
        <f t="shared" si="23"/>
        <v>0.2177293934681182</v>
      </c>
    </row>
    <row r="1479" spans="1:7" s="18" customFormat="1" ht="15" customHeight="1" x14ac:dyDescent="0.25">
      <c r="A1479" s="14" t="s">
        <v>1594</v>
      </c>
      <c r="B1479" s="15">
        <v>45736</v>
      </c>
      <c r="C1479" s="16">
        <v>367000</v>
      </c>
      <c r="D1479" s="16">
        <v>80000</v>
      </c>
      <c r="E1479" s="14" t="s">
        <v>1</v>
      </c>
      <c r="F1479" s="14" t="s">
        <v>1199</v>
      </c>
      <c r="G1479" s="17">
        <f t="shared" si="23"/>
        <v>0.21798365122615804</v>
      </c>
    </row>
    <row r="1480" spans="1:7" s="18" customFormat="1" ht="15" customHeight="1" x14ac:dyDescent="0.25">
      <c r="A1480" s="14" t="s">
        <v>969</v>
      </c>
      <c r="B1480" s="15">
        <v>45121</v>
      </c>
      <c r="C1480" s="16">
        <v>250000</v>
      </c>
      <c r="D1480" s="16">
        <v>54500</v>
      </c>
      <c r="E1480" s="14" t="s">
        <v>1</v>
      </c>
      <c r="F1480" s="14" t="s">
        <v>433</v>
      </c>
      <c r="G1480" s="17">
        <f t="shared" si="23"/>
        <v>0.218</v>
      </c>
    </row>
    <row r="1481" spans="1:7" s="18" customFormat="1" ht="15" customHeight="1" x14ac:dyDescent="0.25">
      <c r="A1481" s="14" t="s">
        <v>1284</v>
      </c>
      <c r="B1481" s="15">
        <v>45404</v>
      </c>
      <c r="C1481" s="16">
        <v>170000</v>
      </c>
      <c r="D1481" s="16">
        <v>37125</v>
      </c>
      <c r="E1481" s="14" t="s">
        <v>1</v>
      </c>
      <c r="F1481" s="14" t="s">
        <v>1278</v>
      </c>
      <c r="G1481" s="17">
        <f t="shared" si="23"/>
        <v>0.21838235294117647</v>
      </c>
    </row>
    <row r="1482" spans="1:7" s="18" customFormat="1" ht="15" customHeight="1" x14ac:dyDescent="0.25">
      <c r="A1482" s="14" t="s">
        <v>1293</v>
      </c>
      <c r="B1482" s="15">
        <v>45499</v>
      </c>
      <c r="C1482" s="16">
        <v>170000</v>
      </c>
      <c r="D1482" s="16">
        <v>37125</v>
      </c>
      <c r="E1482" s="14" t="s">
        <v>1</v>
      </c>
      <c r="F1482" s="14" t="s">
        <v>1278</v>
      </c>
      <c r="G1482" s="17">
        <f t="shared" si="23"/>
        <v>0.21838235294117647</v>
      </c>
    </row>
    <row r="1483" spans="1:7" s="18" customFormat="1" ht="15" customHeight="1" x14ac:dyDescent="0.25">
      <c r="A1483" s="14" t="s">
        <v>1808</v>
      </c>
      <c r="B1483" s="15">
        <v>45737</v>
      </c>
      <c r="C1483" s="16">
        <v>170000</v>
      </c>
      <c r="D1483" s="16">
        <v>37125</v>
      </c>
      <c r="E1483" s="14" t="s">
        <v>1</v>
      </c>
      <c r="F1483" s="14" t="s">
        <v>1388</v>
      </c>
      <c r="G1483" s="17">
        <f t="shared" si="23"/>
        <v>0.21838235294117647</v>
      </c>
    </row>
    <row r="1484" spans="1:7" s="18" customFormat="1" ht="15" customHeight="1" x14ac:dyDescent="0.25">
      <c r="A1484" s="14" t="s">
        <v>1440</v>
      </c>
      <c r="B1484" s="15">
        <v>45124</v>
      </c>
      <c r="C1484" s="16">
        <v>255000</v>
      </c>
      <c r="D1484" s="16">
        <v>55688</v>
      </c>
      <c r="E1484" s="14" t="s">
        <v>1</v>
      </c>
      <c r="F1484" s="14" t="s">
        <v>1388</v>
      </c>
      <c r="G1484" s="17">
        <f t="shared" si="23"/>
        <v>0.21838431372549019</v>
      </c>
    </row>
    <row r="1485" spans="1:7" s="18" customFormat="1" ht="15" customHeight="1" x14ac:dyDescent="0.25">
      <c r="A1485" s="14" t="s">
        <v>575</v>
      </c>
      <c r="B1485" s="15">
        <v>45057</v>
      </c>
      <c r="C1485" s="16">
        <v>320000</v>
      </c>
      <c r="D1485" s="16">
        <v>70000</v>
      </c>
      <c r="E1485" s="14" t="s">
        <v>1</v>
      </c>
      <c r="F1485" s="14" t="s">
        <v>23</v>
      </c>
      <c r="G1485" s="17">
        <f t="shared" si="23"/>
        <v>0.21875</v>
      </c>
    </row>
    <row r="1486" spans="1:7" s="18" customFormat="1" ht="15" customHeight="1" x14ac:dyDescent="0.25">
      <c r="A1486" s="14" t="s">
        <v>1750</v>
      </c>
      <c r="B1486" s="15">
        <v>45485</v>
      </c>
      <c r="C1486" s="16">
        <v>320000</v>
      </c>
      <c r="D1486" s="16">
        <v>70000</v>
      </c>
      <c r="E1486" s="14" t="s">
        <v>7</v>
      </c>
      <c r="F1486" s="14" t="s">
        <v>1297</v>
      </c>
      <c r="G1486" s="17">
        <f t="shared" si="23"/>
        <v>0.21875</v>
      </c>
    </row>
    <row r="1487" spans="1:7" s="18" customFormat="1" ht="15" customHeight="1" x14ac:dyDescent="0.25">
      <c r="A1487" s="14" t="s">
        <v>82</v>
      </c>
      <c r="B1487" s="15">
        <v>45098</v>
      </c>
      <c r="C1487" s="16">
        <v>365000</v>
      </c>
      <c r="D1487" s="16">
        <v>80000</v>
      </c>
      <c r="E1487" s="14" t="s">
        <v>7</v>
      </c>
      <c r="F1487" s="14" t="s">
        <v>75</v>
      </c>
      <c r="G1487" s="17">
        <f t="shared" si="23"/>
        <v>0.21917808219178081</v>
      </c>
    </row>
    <row r="1488" spans="1:7" s="18" customFormat="1" ht="15" customHeight="1" x14ac:dyDescent="0.25">
      <c r="A1488" s="14" t="s">
        <v>1068</v>
      </c>
      <c r="B1488" s="15">
        <v>45177</v>
      </c>
      <c r="C1488" s="16">
        <v>365000</v>
      </c>
      <c r="D1488" s="16">
        <v>80000</v>
      </c>
      <c r="E1488" s="14" t="s">
        <v>1</v>
      </c>
      <c r="F1488" s="14" t="s">
        <v>1052</v>
      </c>
      <c r="G1488" s="17">
        <f t="shared" si="23"/>
        <v>0.21917808219178081</v>
      </c>
    </row>
    <row r="1489" spans="1:7" s="18" customFormat="1" ht="15" customHeight="1" x14ac:dyDescent="0.25">
      <c r="A1489" s="14" t="s">
        <v>1753</v>
      </c>
      <c r="B1489" s="15">
        <v>45449</v>
      </c>
      <c r="C1489" s="16">
        <v>319000</v>
      </c>
      <c r="D1489" s="16">
        <v>70000</v>
      </c>
      <c r="E1489" s="14" t="s">
        <v>7</v>
      </c>
      <c r="F1489" s="14" t="s">
        <v>1297</v>
      </c>
      <c r="G1489" s="17">
        <f t="shared" si="23"/>
        <v>0.21943573667711599</v>
      </c>
    </row>
    <row r="1490" spans="1:7" s="18" customFormat="1" ht="15" customHeight="1" x14ac:dyDescent="0.25">
      <c r="A1490" s="14" t="s">
        <v>375</v>
      </c>
      <c r="B1490" s="15">
        <v>45471</v>
      </c>
      <c r="C1490" s="16">
        <v>205000</v>
      </c>
      <c r="D1490" s="16">
        <v>45000</v>
      </c>
      <c r="E1490" s="14" t="s">
        <v>7</v>
      </c>
      <c r="F1490" s="14" t="s">
        <v>352</v>
      </c>
      <c r="G1490" s="17">
        <f t="shared" si="23"/>
        <v>0.21951219512195122</v>
      </c>
    </row>
    <row r="1491" spans="1:7" s="18" customFormat="1" ht="15" customHeight="1" x14ac:dyDescent="0.25">
      <c r="A1491" s="14" t="s">
        <v>602</v>
      </c>
      <c r="B1491" s="15">
        <v>45670</v>
      </c>
      <c r="C1491" s="16">
        <v>205000</v>
      </c>
      <c r="D1491" s="16">
        <v>45000</v>
      </c>
      <c r="E1491" s="14" t="s">
        <v>7</v>
      </c>
      <c r="F1491" s="14" t="s">
        <v>25</v>
      </c>
      <c r="G1491" s="17">
        <f t="shared" si="23"/>
        <v>0.21951219512195122</v>
      </c>
    </row>
    <row r="1492" spans="1:7" s="18" customFormat="1" ht="15" customHeight="1" x14ac:dyDescent="0.25">
      <c r="A1492" s="14" t="s">
        <v>111</v>
      </c>
      <c r="B1492" s="15">
        <v>45106</v>
      </c>
      <c r="C1492" s="16">
        <v>500000</v>
      </c>
      <c r="D1492" s="16">
        <v>110000</v>
      </c>
      <c r="E1492" s="14" t="s">
        <v>1</v>
      </c>
      <c r="F1492" s="14" t="s">
        <v>110</v>
      </c>
      <c r="G1492" s="17">
        <f t="shared" si="23"/>
        <v>0.22</v>
      </c>
    </row>
    <row r="1493" spans="1:7" s="18" customFormat="1" ht="15" customHeight="1" x14ac:dyDescent="0.25">
      <c r="A1493" s="14" t="s">
        <v>693</v>
      </c>
      <c r="B1493" s="15">
        <v>45336</v>
      </c>
      <c r="C1493" s="16">
        <v>300000</v>
      </c>
      <c r="D1493" s="16">
        <v>66000</v>
      </c>
      <c r="E1493" s="14" t="s">
        <v>1</v>
      </c>
      <c r="F1493" s="14" t="s">
        <v>167</v>
      </c>
      <c r="G1493" s="17">
        <f t="shared" si="23"/>
        <v>0.22</v>
      </c>
    </row>
    <row r="1494" spans="1:7" s="18" customFormat="1" ht="15" customHeight="1" x14ac:dyDescent="0.25">
      <c r="A1494" s="14" t="s">
        <v>230</v>
      </c>
      <c r="B1494" s="15">
        <v>45246</v>
      </c>
      <c r="C1494" s="16">
        <v>295000</v>
      </c>
      <c r="D1494" s="16">
        <v>65000</v>
      </c>
      <c r="E1494" s="14" t="s">
        <v>7</v>
      </c>
      <c r="F1494" s="14" t="s">
        <v>216</v>
      </c>
      <c r="G1494" s="17">
        <f t="shared" si="23"/>
        <v>0.22033898305084745</v>
      </c>
    </row>
    <row r="1495" spans="1:7" s="18" customFormat="1" ht="15" customHeight="1" x14ac:dyDescent="0.25">
      <c r="A1495" s="14" t="s">
        <v>364</v>
      </c>
      <c r="B1495" s="15">
        <v>45593</v>
      </c>
      <c r="C1495" s="16">
        <v>499000</v>
      </c>
      <c r="D1495" s="16">
        <v>110000</v>
      </c>
      <c r="E1495" s="14" t="s">
        <v>7</v>
      </c>
      <c r="F1495" s="14" t="s">
        <v>365</v>
      </c>
      <c r="G1495" s="17">
        <f t="shared" si="23"/>
        <v>0.22044088176352705</v>
      </c>
    </row>
    <row r="1496" spans="1:7" s="18" customFormat="1" ht="15" customHeight="1" x14ac:dyDescent="0.25">
      <c r="A1496" s="14" t="s">
        <v>1296</v>
      </c>
      <c r="B1496" s="15">
        <v>45245</v>
      </c>
      <c r="C1496" s="16">
        <v>317500</v>
      </c>
      <c r="D1496" s="16">
        <v>70000</v>
      </c>
      <c r="E1496" s="14" t="s">
        <v>7</v>
      </c>
      <c r="F1496" s="14" t="s">
        <v>1297</v>
      </c>
      <c r="G1496" s="17">
        <f t="shared" si="23"/>
        <v>0.22047244094488189</v>
      </c>
    </row>
    <row r="1497" spans="1:7" s="18" customFormat="1" ht="15" customHeight="1" x14ac:dyDescent="0.25">
      <c r="A1497" s="14" t="s">
        <v>1158</v>
      </c>
      <c r="B1497" s="15">
        <v>45685</v>
      </c>
      <c r="C1497" s="16">
        <v>247000</v>
      </c>
      <c r="D1497" s="16">
        <v>54500</v>
      </c>
      <c r="E1497" s="14" t="s">
        <v>1</v>
      </c>
      <c r="F1497" s="14" t="s">
        <v>671</v>
      </c>
      <c r="G1497" s="17">
        <f t="shared" si="23"/>
        <v>0.22064777327935223</v>
      </c>
    </row>
    <row r="1498" spans="1:7" s="18" customFormat="1" ht="15" customHeight="1" x14ac:dyDescent="0.25">
      <c r="A1498" s="14" t="s">
        <v>1304</v>
      </c>
      <c r="B1498" s="15">
        <v>45212</v>
      </c>
      <c r="C1498" s="16">
        <v>317000</v>
      </c>
      <c r="D1498" s="16">
        <v>70000</v>
      </c>
      <c r="E1498" s="14" t="s">
        <v>7</v>
      </c>
      <c r="F1498" s="14" t="s">
        <v>1297</v>
      </c>
      <c r="G1498" s="17">
        <f t="shared" si="23"/>
        <v>0.22082018927444794</v>
      </c>
    </row>
    <row r="1499" spans="1:7" s="18" customFormat="1" ht="15" customHeight="1" x14ac:dyDescent="0.25">
      <c r="A1499" s="14" t="s">
        <v>1246</v>
      </c>
      <c r="B1499" s="15">
        <v>45622</v>
      </c>
      <c r="C1499" s="16">
        <v>362000</v>
      </c>
      <c r="D1499" s="16">
        <v>80000</v>
      </c>
      <c r="E1499" s="14" t="s">
        <v>1</v>
      </c>
      <c r="F1499" s="14" t="s">
        <v>1247</v>
      </c>
      <c r="G1499" s="17">
        <f t="shared" si="23"/>
        <v>0.22099447513812154</v>
      </c>
    </row>
    <row r="1500" spans="1:7" s="18" customFormat="1" ht="15" customHeight="1" x14ac:dyDescent="0.25">
      <c r="A1500" s="14" t="s">
        <v>74</v>
      </c>
      <c r="B1500" s="15">
        <v>45321</v>
      </c>
      <c r="C1500" s="16">
        <v>361500</v>
      </c>
      <c r="D1500" s="16">
        <v>80000</v>
      </c>
      <c r="E1500" s="14" t="s">
        <v>7</v>
      </c>
      <c r="F1500" s="14" t="s">
        <v>75</v>
      </c>
      <c r="G1500" s="17">
        <f t="shared" si="23"/>
        <v>0.22130013831258644</v>
      </c>
    </row>
    <row r="1501" spans="1:7" s="18" customFormat="1" ht="15" customHeight="1" x14ac:dyDescent="0.25">
      <c r="A1501" s="14" t="s">
        <v>1647</v>
      </c>
      <c r="B1501" s="15">
        <v>45455</v>
      </c>
      <c r="C1501" s="16">
        <v>167500</v>
      </c>
      <c r="D1501" s="16">
        <v>37125</v>
      </c>
      <c r="E1501" s="14" t="s">
        <v>1</v>
      </c>
      <c r="F1501" s="14" t="s">
        <v>1185</v>
      </c>
      <c r="G1501" s="17">
        <f t="shared" si="23"/>
        <v>0.22164179104477613</v>
      </c>
    </row>
    <row r="1502" spans="1:7" s="18" customFormat="1" ht="15" customHeight="1" x14ac:dyDescent="0.25">
      <c r="A1502" s="14" t="s">
        <v>100</v>
      </c>
      <c r="B1502" s="15">
        <v>45056</v>
      </c>
      <c r="C1502" s="16">
        <v>405000</v>
      </c>
      <c r="D1502" s="16">
        <v>90000</v>
      </c>
      <c r="E1502" s="14" t="s">
        <v>1</v>
      </c>
      <c r="F1502" s="14" t="s">
        <v>93</v>
      </c>
      <c r="G1502" s="17">
        <f t="shared" si="23"/>
        <v>0.22222222222222221</v>
      </c>
    </row>
    <row r="1503" spans="1:7" s="18" customFormat="1" ht="15" customHeight="1" x14ac:dyDescent="0.25">
      <c r="A1503" s="14" t="s">
        <v>354</v>
      </c>
      <c r="B1503" s="15">
        <v>45252</v>
      </c>
      <c r="C1503" s="16">
        <v>202500</v>
      </c>
      <c r="D1503" s="16">
        <v>45000</v>
      </c>
      <c r="E1503" s="14" t="s">
        <v>7</v>
      </c>
      <c r="F1503" s="14" t="s">
        <v>352</v>
      </c>
      <c r="G1503" s="17">
        <f t="shared" si="23"/>
        <v>0.22222222222222221</v>
      </c>
    </row>
    <row r="1504" spans="1:7" s="18" customFormat="1" ht="15" customHeight="1" x14ac:dyDescent="0.25">
      <c r="A1504" s="14" t="s">
        <v>882</v>
      </c>
      <c r="B1504" s="15">
        <v>45191</v>
      </c>
      <c r="C1504" s="16">
        <v>135000</v>
      </c>
      <c r="D1504" s="16">
        <v>30000</v>
      </c>
      <c r="E1504" s="14" t="s">
        <v>7</v>
      </c>
      <c r="F1504" s="14" t="s">
        <v>328</v>
      </c>
      <c r="G1504" s="17">
        <f t="shared" si="23"/>
        <v>0.22222222222222221</v>
      </c>
    </row>
    <row r="1505" spans="1:7" s="18" customFormat="1" ht="15" customHeight="1" x14ac:dyDescent="0.25">
      <c r="A1505" s="14" t="s">
        <v>910</v>
      </c>
      <c r="B1505" s="15">
        <v>45427</v>
      </c>
      <c r="C1505" s="16">
        <v>135000</v>
      </c>
      <c r="D1505" s="16">
        <v>30000</v>
      </c>
      <c r="E1505" s="14" t="s">
        <v>7</v>
      </c>
      <c r="F1505" s="14" t="s">
        <v>328</v>
      </c>
      <c r="G1505" s="17">
        <f t="shared" si="23"/>
        <v>0.22222222222222221</v>
      </c>
    </row>
    <row r="1506" spans="1:7" s="18" customFormat="1" ht="15" customHeight="1" x14ac:dyDescent="0.25">
      <c r="A1506" s="14" t="s">
        <v>991</v>
      </c>
      <c r="B1506" s="15">
        <v>45567</v>
      </c>
      <c r="C1506" s="16">
        <v>135000</v>
      </c>
      <c r="D1506" s="16">
        <v>30000</v>
      </c>
      <c r="E1506" s="14" t="s">
        <v>7</v>
      </c>
      <c r="F1506" s="14" t="s">
        <v>471</v>
      </c>
      <c r="G1506" s="17">
        <f t="shared" si="23"/>
        <v>0.22222222222222221</v>
      </c>
    </row>
    <row r="1507" spans="1:7" s="18" customFormat="1" ht="15" customHeight="1" x14ac:dyDescent="0.25">
      <c r="A1507" s="14" t="s">
        <v>1461</v>
      </c>
      <c r="B1507" s="15">
        <v>45419</v>
      </c>
      <c r="C1507" s="16">
        <v>360000</v>
      </c>
      <c r="D1507" s="16">
        <v>80000</v>
      </c>
      <c r="E1507" s="14" t="s">
        <v>7</v>
      </c>
      <c r="F1507" s="14" t="s">
        <v>1457</v>
      </c>
      <c r="G1507" s="17">
        <f t="shared" si="23"/>
        <v>0.22222222222222221</v>
      </c>
    </row>
    <row r="1508" spans="1:7" s="18" customFormat="1" ht="15" customHeight="1" x14ac:dyDescent="0.25">
      <c r="A1508" s="14" t="s">
        <v>1466</v>
      </c>
      <c r="B1508" s="15">
        <v>45085</v>
      </c>
      <c r="C1508" s="16">
        <v>360000</v>
      </c>
      <c r="D1508" s="16">
        <v>80000</v>
      </c>
      <c r="E1508" s="14" t="s">
        <v>7</v>
      </c>
      <c r="F1508" s="14" t="s">
        <v>1457</v>
      </c>
      <c r="G1508" s="17">
        <f t="shared" si="23"/>
        <v>0.22222222222222221</v>
      </c>
    </row>
    <row r="1509" spans="1:7" s="18" customFormat="1" ht="15" customHeight="1" x14ac:dyDescent="0.25">
      <c r="A1509" s="14" t="s">
        <v>1467</v>
      </c>
      <c r="B1509" s="15">
        <v>45586</v>
      </c>
      <c r="C1509" s="16">
        <v>360000</v>
      </c>
      <c r="D1509" s="16">
        <v>80000</v>
      </c>
      <c r="E1509" s="14" t="s">
        <v>7</v>
      </c>
      <c r="F1509" s="14" t="s">
        <v>1457</v>
      </c>
      <c r="G1509" s="17">
        <f t="shared" si="23"/>
        <v>0.22222222222222221</v>
      </c>
    </row>
    <row r="1510" spans="1:7" s="18" customFormat="1" ht="15" customHeight="1" x14ac:dyDescent="0.25">
      <c r="A1510" s="14" t="s">
        <v>1277</v>
      </c>
      <c r="B1510" s="15">
        <v>45296</v>
      </c>
      <c r="C1510" s="16">
        <v>167000</v>
      </c>
      <c r="D1510" s="16">
        <v>37125</v>
      </c>
      <c r="E1510" s="14" t="s">
        <v>1</v>
      </c>
      <c r="F1510" s="14" t="s">
        <v>1278</v>
      </c>
      <c r="G1510" s="17">
        <f t="shared" si="23"/>
        <v>0.22230538922155688</v>
      </c>
    </row>
    <row r="1511" spans="1:7" s="18" customFormat="1" ht="15" customHeight="1" x14ac:dyDescent="0.25">
      <c r="A1511" s="14" t="s">
        <v>402</v>
      </c>
      <c r="B1511" s="15">
        <v>45316</v>
      </c>
      <c r="C1511" s="16">
        <v>202275</v>
      </c>
      <c r="D1511" s="16">
        <v>45000</v>
      </c>
      <c r="E1511" s="14" t="s">
        <v>7</v>
      </c>
      <c r="F1511" s="14" t="s">
        <v>352</v>
      </c>
      <c r="G1511" s="17">
        <f t="shared" si="23"/>
        <v>0.22246941045606228</v>
      </c>
    </row>
    <row r="1512" spans="1:7" s="18" customFormat="1" ht="15" customHeight="1" x14ac:dyDescent="0.25">
      <c r="A1512" s="14" t="s">
        <v>77</v>
      </c>
      <c r="B1512" s="15">
        <v>45484</v>
      </c>
      <c r="C1512" s="16">
        <v>404000</v>
      </c>
      <c r="D1512" s="16">
        <v>90000</v>
      </c>
      <c r="E1512" s="14" t="s">
        <v>7</v>
      </c>
      <c r="F1512" s="14" t="s">
        <v>75</v>
      </c>
      <c r="G1512" s="17">
        <f t="shared" si="23"/>
        <v>0.22277227722772278</v>
      </c>
    </row>
    <row r="1513" spans="1:7" s="18" customFormat="1" ht="15" customHeight="1" x14ac:dyDescent="0.25">
      <c r="A1513" s="14" t="s">
        <v>1016</v>
      </c>
      <c r="B1513" s="15">
        <v>45092</v>
      </c>
      <c r="C1513" s="16">
        <v>448000</v>
      </c>
      <c r="D1513" s="16">
        <v>100000</v>
      </c>
      <c r="E1513" s="14" t="s">
        <v>7</v>
      </c>
      <c r="F1513" s="14" t="s">
        <v>520</v>
      </c>
      <c r="G1513" s="17">
        <f t="shared" si="23"/>
        <v>0.22321428571428573</v>
      </c>
    </row>
    <row r="1514" spans="1:7" s="18" customFormat="1" ht="15" customHeight="1" x14ac:dyDescent="0.25">
      <c r="A1514" s="14" t="s">
        <v>949</v>
      </c>
      <c r="B1514" s="15">
        <v>45358</v>
      </c>
      <c r="C1514" s="16">
        <v>315000</v>
      </c>
      <c r="D1514" s="16">
        <v>70653</v>
      </c>
      <c r="E1514" s="14" t="s">
        <v>1</v>
      </c>
      <c r="F1514" s="14" t="s">
        <v>948</v>
      </c>
      <c r="G1514" s="17">
        <f t="shared" si="23"/>
        <v>0.2242952380952381</v>
      </c>
    </row>
    <row r="1515" spans="1:7" s="18" customFormat="1" ht="15" customHeight="1" x14ac:dyDescent="0.25">
      <c r="A1515" s="14" t="s">
        <v>356</v>
      </c>
      <c r="B1515" s="15">
        <v>45428</v>
      </c>
      <c r="C1515" s="16">
        <v>200000</v>
      </c>
      <c r="D1515" s="16">
        <v>45000</v>
      </c>
      <c r="E1515" s="14" t="s">
        <v>7</v>
      </c>
      <c r="F1515" s="14" t="s">
        <v>352</v>
      </c>
      <c r="G1515" s="17">
        <f t="shared" si="23"/>
        <v>0.22500000000000001</v>
      </c>
    </row>
    <row r="1516" spans="1:7" s="18" customFormat="1" ht="15" customHeight="1" x14ac:dyDescent="0.25">
      <c r="A1516" s="14" t="s">
        <v>357</v>
      </c>
      <c r="B1516" s="15">
        <v>45729</v>
      </c>
      <c r="C1516" s="16">
        <v>200000</v>
      </c>
      <c r="D1516" s="16">
        <v>45000</v>
      </c>
      <c r="E1516" s="14" t="s">
        <v>7</v>
      </c>
      <c r="F1516" s="14" t="s">
        <v>352</v>
      </c>
      <c r="G1516" s="17">
        <f t="shared" si="23"/>
        <v>0.22500000000000001</v>
      </c>
    </row>
    <row r="1517" spans="1:7" s="18" customFormat="1" ht="15" customHeight="1" x14ac:dyDescent="0.25">
      <c r="A1517" s="14" t="s">
        <v>476</v>
      </c>
      <c r="B1517" s="15">
        <v>45301</v>
      </c>
      <c r="C1517" s="16">
        <v>200000</v>
      </c>
      <c r="D1517" s="16">
        <v>45000</v>
      </c>
      <c r="E1517" s="14" t="s">
        <v>7</v>
      </c>
      <c r="F1517" s="14" t="s">
        <v>450</v>
      </c>
      <c r="G1517" s="17">
        <f t="shared" si="23"/>
        <v>0.22500000000000001</v>
      </c>
    </row>
    <row r="1518" spans="1:7" s="18" customFormat="1" ht="15" customHeight="1" x14ac:dyDescent="0.25">
      <c r="A1518" s="14" t="s">
        <v>1451</v>
      </c>
      <c r="B1518" s="15">
        <v>45264</v>
      </c>
      <c r="C1518" s="16">
        <v>355000</v>
      </c>
      <c r="D1518" s="16">
        <v>80000</v>
      </c>
      <c r="E1518" s="14" t="s">
        <v>1</v>
      </c>
      <c r="F1518" s="14" t="s">
        <v>1247</v>
      </c>
      <c r="G1518" s="17">
        <f t="shared" si="23"/>
        <v>0.22535211267605634</v>
      </c>
    </row>
    <row r="1519" spans="1:7" s="18" customFormat="1" ht="15" customHeight="1" x14ac:dyDescent="0.25">
      <c r="A1519" s="14" t="s">
        <v>1463</v>
      </c>
      <c r="B1519" s="15">
        <v>45103</v>
      </c>
      <c r="C1519" s="16">
        <v>355000</v>
      </c>
      <c r="D1519" s="16">
        <v>80000</v>
      </c>
      <c r="E1519" s="14" t="s">
        <v>7</v>
      </c>
      <c r="F1519" s="14" t="s">
        <v>1457</v>
      </c>
      <c r="G1519" s="17">
        <f t="shared" si="23"/>
        <v>0.22535211267605634</v>
      </c>
    </row>
    <row r="1520" spans="1:7" s="18" customFormat="1" ht="15" customHeight="1" x14ac:dyDescent="0.25">
      <c r="A1520" s="14" t="s">
        <v>473</v>
      </c>
      <c r="B1520" s="15">
        <v>45638</v>
      </c>
      <c r="C1520" s="16">
        <v>133000</v>
      </c>
      <c r="D1520" s="16">
        <v>30000</v>
      </c>
      <c r="E1520" s="14" t="s">
        <v>7</v>
      </c>
      <c r="F1520" s="14" t="s">
        <v>471</v>
      </c>
      <c r="G1520" s="17">
        <f t="shared" si="23"/>
        <v>0.22556390977443608</v>
      </c>
    </row>
    <row r="1521" spans="1:7" s="18" customFormat="1" ht="15" customHeight="1" x14ac:dyDescent="0.25">
      <c r="A1521" s="14" t="s">
        <v>669</v>
      </c>
      <c r="B1521" s="15">
        <v>45643</v>
      </c>
      <c r="C1521" s="16">
        <v>133000</v>
      </c>
      <c r="D1521" s="16">
        <v>30000</v>
      </c>
      <c r="E1521" s="14" t="s">
        <v>7</v>
      </c>
      <c r="F1521" s="14" t="s">
        <v>15</v>
      </c>
      <c r="G1521" s="17">
        <f t="shared" si="23"/>
        <v>0.22556390977443608</v>
      </c>
    </row>
    <row r="1522" spans="1:7" s="18" customFormat="1" ht="15" customHeight="1" x14ac:dyDescent="0.25">
      <c r="A1522" s="14" t="s">
        <v>1070</v>
      </c>
      <c r="B1522" s="15">
        <v>45513</v>
      </c>
      <c r="C1522" s="16">
        <v>310000</v>
      </c>
      <c r="D1522" s="16">
        <v>70000</v>
      </c>
      <c r="E1522" s="14" t="s">
        <v>7</v>
      </c>
      <c r="F1522" s="14" t="s">
        <v>1071</v>
      </c>
      <c r="G1522" s="17">
        <f t="shared" si="23"/>
        <v>0.22580645161290322</v>
      </c>
    </row>
    <row r="1523" spans="1:7" s="18" customFormat="1" ht="15" customHeight="1" x14ac:dyDescent="0.25">
      <c r="A1523" s="14" t="s">
        <v>1072</v>
      </c>
      <c r="B1523" s="15">
        <v>45289</v>
      </c>
      <c r="C1523" s="16">
        <v>310000</v>
      </c>
      <c r="D1523" s="16">
        <v>70000</v>
      </c>
      <c r="E1523" s="14" t="s">
        <v>7</v>
      </c>
      <c r="F1523" s="14" t="s">
        <v>1071</v>
      </c>
      <c r="G1523" s="17">
        <f t="shared" si="23"/>
        <v>0.22580645161290322</v>
      </c>
    </row>
    <row r="1524" spans="1:7" s="18" customFormat="1" ht="15" customHeight="1" x14ac:dyDescent="0.25">
      <c r="A1524" s="14" t="s">
        <v>355</v>
      </c>
      <c r="B1524" s="15">
        <v>45474</v>
      </c>
      <c r="C1524" s="16">
        <v>199000</v>
      </c>
      <c r="D1524" s="16">
        <v>45000</v>
      </c>
      <c r="E1524" s="14" t="s">
        <v>7</v>
      </c>
      <c r="F1524" s="14" t="s">
        <v>352</v>
      </c>
      <c r="G1524" s="17">
        <f t="shared" si="23"/>
        <v>0.22613065326633167</v>
      </c>
    </row>
    <row r="1525" spans="1:7" s="18" customFormat="1" ht="15" customHeight="1" x14ac:dyDescent="0.25">
      <c r="A1525" s="14" t="s">
        <v>394</v>
      </c>
      <c r="B1525" s="15">
        <v>45657</v>
      </c>
      <c r="C1525" s="16">
        <v>199000</v>
      </c>
      <c r="D1525" s="16">
        <v>45000</v>
      </c>
      <c r="E1525" s="14" t="s">
        <v>7</v>
      </c>
      <c r="F1525" s="14" t="s">
        <v>352</v>
      </c>
      <c r="G1525" s="17">
        <f t="shared" si="23"/>
        <v>0.22613065326633167</v>
      </c>
    </row>
    <row r="1526" spans="1:7" s="18" customFormat="1" ht="15" customHeight="1" x14ac:dyDescent="0.25">
      <c r="A1526" s="14" t="s">
        <v>1308</v>
      </c>
      <c r="B1526" s="15">
        <v>45638</v>
      </c>
      <c r="C1526" s="16">
        <v>200000</v>
      </c>
      <c r="D1526" s="16">
        <v>45441</v>
      </c>
      <c r="E1526" s="14" t="s">
        <v>1</v>
      </c>
      <c r="F1526" s="14" t="s">
        <v>1278</v>
      </c>
      <c r="G1526" s="17">
        <f t="shared" si="23"/>
        <v>0.22720499999999999</v>
      </c>
    </row>
    <row r="1527" spans="1:7" s="18" customFormat="1" ht="15" customHeight="1" x14ac:dyDescent="0.25">
      <c r="A1527" s="14" t="s">
        <v>323</v>
      </c>
      <c r="B1527" s="15">
        <v>45310</v>
      </c>
      <c r="C1527" s="16">
        <v>352000</v>
      </c>
      <c r="D1527" s="16">
        <v>80000</v>
      </c>
      <c r="E1527" s="14" t="s">
        <v>1</v>
      </c>
      <c r="F1527" s="14" t="s">
        <v>116</v>
      </c>
      <c r="G1527" s="17">
        <f t="shared" si="23"/>
        <v>0.22727272727272727</v>
      </c>
    </row>
    <row r="1528" spans="1:7" s="18" customFormat="1" ht="15" customHeight="1" x14ac:dyDescent="0.25">
      <c r="A1528" s="14" t="s">
        <v>1458</v>
      </c>
      <c r="B1528" s="15">
        <v>45168</v>
      </c>
      <c r="C1528" s="16">
        <v>350000</v>
      </c>
      <c r="D1528" s="16">
        <v>80000</v>
      </c>
      <c r="E1528" s="14" t="s">
        <v>7</v>
      </c>
      <c r="F1528" s="14" t="s">
        <v>1457</v>
      </c>
      <c r="G1528" s="17">
        <f t="shared" si="23"/>
        <v>0.22857142857142856</v>
      </c>
    </row>
    <row r="1529" spans="1:7" s="18" customFormat="1" ht="15" customHeight="1" x14ac:dyDescent="0.25">
      <c r="A1529" s="14" t="s">
        <v>1307</v>
      </c>
      <c r="B1529" s="15">
        <v>45418</v>
      </c>
      <c r="C1529" s="16">
        <v>162300</v>
      </c>
      <c r="D1529" s="16">
        <v>37125</v>
      </c>
      <c r="E1529" s="14" t="s">
        <v>1</v>
      </c>
      <c r="F1529" s="14" t="s">
        <v>1278</v>
      </c>
      <c r="G1529" s="17">
        <f t="shared" si="23"/>
        <v>0.22874306839186692</v>
      </c>
    </row>
    <row r="1530" spans="1:7" s="18" customFormat="1" ht="15" customHeight="1" x14ac:dyDescent="0.25">
      <c r="A1530" s="14" t="s">
        <v>1624</v>
      </c>
      <c r="B1530" s="15">
        <v>45128</v>
      </c>
      <c r="C1530" s="16">
        <v>162000</v>
      </c>
      <c r="D1530" s="16">
        <v>37125</v>
      </c>
      <c r="E1530" s="14" t="s">
        <v>1</v>
      </c>
      <c r="F1530" s="14" t="s">
        <v>1185</v>
      </c>
      <c r="G1530" s="17">
        <f t="shared" si="23"/>
        <v>0.22916666666666666</v>
      </c>
    </row>
    <row r="1531" spans="1:7" s="18" customFormat="1" ht="15" customHeight="1" x14ac:dyDescent="0.25">
      <c r="A1531" s="14" t="s">
        <v>505</v>
      </c>
      <c r="B1531" s="15">
        <v>45313</v>
      </c>
      <c r="C1531" s="16">
        <v>567000</v>
      </c>
      <c r="D1531" s="16">
        <v>130000</v>
      </c>
      <c r="E1531" s="14" t="s">
        <v>7</v>
      </c>
      <c r="F1531" s="14" t="s">
        <v>506</v>
      </c>
      <c r="G1531" s="17">
        <f t="shared" si="23"/>
        <v>0.2292768959435626</v>
      </c>
    </row>
    <row r="1532" spans="1:7" s="18" customFormat="1" ht="15" customHeight="1" x14ac:dyDescent="0.25">
      <c r="A1532" s="14" t="s">
        <v>428</v>
      </c>
      <c r="B1532" s="15">
        <v>45180</v>
      </c>
      <c r="C1532" s="16">
        <v>305000</v>
      </c>
      <c r="D1532" s="16">
        <v>70000</v>
      </c>
      <c r="E1532" s="14" t="s">
        <v>7</v>
      </c>
      <c r="F1532" s="14" t="s">
        <v>429</v>
      </c>
      <c r="G1532" s="17">
        <f t="shared" si="23"/>
        <v>0.22950819672131148</v>
      </c>
    </row>
    <row r="1533" spans="1:7" s="18" customFormat="1" ht="15" customHeight="1" x14ac:dyDescent="0.25">
      <c r="A1533" s="14" t="s">
        <v>1151</v>
      </c>
      <c r="B1533" s="15">
        <v>45036</v>
      </c>
      <c r="C1533" s="16">
        <v>255000</v>
      </c>
      <c r="D1533" s="16">
        <v>58542</v>
      </c>
      <c r="E1533" s="14" t="s">
        <v>1</v>
      </c>
      <c r="F1533" s="14" t="s">
        <v>671</v>
      </c>
      <c r="G1533" s="17">
        <f t="shared" si="23"/>
        <v>0.2295764705882353</v>
      </c>
    </row>
    <row r="1534" spans="1:7" s="18" customFormat="1" ht="15" customHeight="1" x14ac:dyDescent="0.25">
      <c r="A1534" s="14" t="s">
        <v>1106</v>
      </c>
      <c r="B1534" s="15">
        <v>45426</v>
      </c>
      <c r="C1534" s="16">
        <v>450000</v>
      </c>
      <c r="D1534" s="16">
        <v>103620</v>
      </c>
      <c r="E1534" s="14" t="s">
        <v>1</v>
      </c>
      <c r="F1534" s="14" t="s">
        <v>658</v>
      </c>
      <c r="G1534" s="17">
        <f t="shared" si="23"/>
        <v>0.23026666666666668</v>
      </c>
    </row>
    <row r="1535" spans="1:7" s="18" customFormat="1" ht="15" customHeight="1" x14ac:dyDescent="0.25">
      <c r="A1535" s="14" t="s">
        <v>981</v>
      </c>
      <c r="B1535" s="15">
        <v>45181</v>
      </c>
      <c r="C1535" s="16">
        <v>236195</v>
      </c>
      <c r="D1535" s="16">
        <v>54500</v>
      </c>
      <c r="E1535" s="14" t="s">
        <v>1</v>
      </c>
      <c r="F1535" s="14" t="s">
        <v>462</v>
      </c>
      <c r="G1535" s="17">
        <f t="shared" si="23"/>
        <v>0.23074154829695803</v>
      </c>
    </row>
    <row r="1536" spans="1:7" s="18" customFormat="1" ht="15" customHeight="1" x14ac:dyDescent="0.25">
      <c r="A1536" s="14" t="s">
        <v>458</v>
      </c>
      <c r="B1536" s="15">
        <v>45407</v>
      </c>
      <c r="C1536" s="16">
        <v>195000</v>
      </c>
      <c r="D1536" s="16">
        <v>45000</v>
      </c>
      <c r="E1536" s="14" t="s">
        <v>7</v>
      </c>
      <c r="F1536" s="14" t="s">
        <v>450</v>
      </c>
      <c r="G1536" s="17">
        <f t="shared" si="23"/>
        <v>0.23076923076923078</v>
      </c>
    </row>
    <row r="1537" spans="1:7" s="18" customFormat="1" ht="15" customHeight="1" x14ac:dyDescent="0.25">
      <c r="A1537" s="14" t="s">
        <v>480</v>
      </c>
      <c r="B1537" s="15">
        <v>45077</v>
      </c>
      <c r="C1537" s="16">
        <v>130000</v>
      </c>
      <c r="D1537" s="16">
        <v>30000</v>
      </c>
      <c r="E1537" s="14" t="s">
        <v>7</v>
      </c>
      <c r="F1537" s="14" t="s">
        <v>471</v>
      </c>
      <c r="G1537" s="17">
        <f t="shared" si="23"/>
        <v>0.23076923076923078</v>
      </c>
    </row>
    <row r="1538" spans="1:7" s="18" customFormat="1" ht="15" customHeight="1" x14ac:dyDescent="0.25">
      <c r="A1538" s="14" t="s">
        <v>909</v>
      </c>
      <c r="B1538" s="15">
        <v>45155</v>
      </c>
      <c r="C1538" s="16">
        <v>130000</v>
      </c>
      <c r="D1538" s="16">
        <v>30000</v>
      </c>
      <c r="E1538" s="14" t="s">
        <v>7</v>
      </c>
      <c r="F1538" s="14" t="s">
        <v>328</v>
      </c>
      <c r="G1538" s="17">
        <f t="shared" ref="G1538:G1601" si="24">+D1538/C1538</f>
        <v>0.23076923076923078</v>
      </c>
    </row>
    <row r="1539" spans="1:7" s="18" customFormat="1" ht="15" customHeight="1" x14ac:dyDescent="0.25">
      <c r="A1539" s="14" t="s">
        <v>992</v>
      </c>
      <c r="B1539" s="15">
        <v>45513</v>
      </c>
      <c r="C1539" s="16">
        <v>130000</v>
      </c>
      <c r="D1539" s="16">
        <v>30000</v>
      </c>
      <c r="E1539" s="14" t="s">
        <v>7</v>
      </c>
      <c r="F1539" s="14" t="s">
        <v>471</v>
      </c>
      <c r="G1539" s="17">
        <f t="shared" si="24"/>
        <v>0.23076923076923078</v>
      </c>
    </row>
    <row r="1540" spans="1:7" s="18" customFormat="1" ht="15" customHeight="1" x14ac:dyDescent="0.25">
      <c r="A1540" s="14" t="s">
        <v>1188</v>
      </c>
      <c r="B1540" s="15">
        <v>45044</v>
      </c>
      <c r="C1540" s="16">
        <v>130000</v>
      </c>
      <c r="D1540" s="16">
        <v>30000</v>
      </c>
      <c r="E1540" s="14" t="s">
        <v>7</v>
      </c>
      <c r="F1540" s="14" t="s">
        <v>1189</v>
      </c>
      <c r="G1540" s="17">
        <f t="shared" si="24"/>
        <v>0.23076923076923078</v>
      </c>
    </row>
    <row r="1541" spans="1:7" s="18" customFormat="1" ht="15" customHeight="1" x14ac:dyDescent="0.25">
      <c r="A1541" s="14" t="s">
        <v>885</v>
      </c>
      <c r="B1541" s="15">
        <v>45581</v>
      </c>
      <c r="C1541" s="16">
        <v>129900</v>
      </c>
      <c r="D1541" s="16">
        <v>30000</v>
      </c>
      <c r="E1541" s="14" t="s">
        <v>7</v>
      </c>
      <c r="F1541" s="14" t="s">
        <v>328</v>
      </c>
      <c r="G1541" s="17">
        <f t="shared" si="24"/>
        <v>0.23094688221709006</v>
      </c>
    </row>
    <row r="1542" spans="1:7" s="18" customFormat="1" ht="15" customHeight="1" x14ac:dyDescent="0.25">
      <c r="A1542" s="14" t="s">
        <v>1473</v>
      </c>
      <c r="B1542" s="15">
        <v>45117</v>
      </c>
      <c r="C1542" s="16">
        <v>345000</v>
      </c>
      <c r="D1542" s="16">
        <v>80000</v>
      </c>
      <c r="E1542" s="14" t="s">
        <v>7</v>
      </c>
      <c r="F1542" s="14" t="s">
        <v>1457</v>
      </c>
      <c r="G1542" s="17">
        <f t="shared" si="24"/>
        <v>0.2318840579710145</v>
      </c>
    </row>
    <row r="1543" spans="1:7" s="18" customFormat="1" ht="15" customHeight="1" x14ac:dyDescent="0.25">
      <c r="A1543" s="14" t="s">
        <v>1276</v>
      </c>
      <c r="B1543" s="15">
        <v>45138</v>
      </c>
      <c r="C1543" s="16">
        <v>160000</v>
      </c>
      <c r="D1543" s="16">
        <v>37125</v>
      </c>
      <c r="E1543" s="14" t="s">
        <v>1</v>
      </c>
      <c r="F1543" s="14" t="s">
        <v>1269</v>
      </c>
      <c r="G1543" s="17">
        <f t="shared" si="24"/>
        <v>0.23203124999999999</v>
      </c>
    </row>
    <row r="1544" spans="1:7" s="18" customFormat="1" ht="15" customHeight="1" x14ac:dyDescent="0.25">
      <c r="A1544" s="14" t="s">
        <v>1827</v>
      </c>
      <c r="B1544" s="15">
        <v>45245</v>
      </c>
      <c r="C1544" s="16">
        <v>160000</v>
      </c>
      <c r="D1544" s="16">
        <v>37125</v>
      </c>
      <c r="E1544" s="14" t="s">
        <v>1</v>
      </c>
      <c r="F1544" s="14" t="s">
        <v>1388</v>
      </c>
      <c r="G1544" s="17">
        <f t="shared" si="24"/>
        <v>0.23203124999999999</v>
      </c>
    </row>
    <row r="1545" spans="1:7" s="18" customFormat="1" ht="15" customHeight="1" x14ac:dyDescent="0.25">
      <c r="A1545" s="14" t="s">
        <v>425</v>
      </c>
      <c r="B1545" s="15">
        <v>45708</v>
      </c>
      <c r="C1545" s="16">
        <v>430000</v>
      </c>
      <c r="D1545" s="16">
        <v>99858</v>
      </c>
      <c r="E1545" s="14" t="s">
        <v>1</v>
      </c>
      <c r="F1545" s="14" t="s">
        <v>426</v>
      </c>
      <c r="G1545" s="17">
        <f t="shared" si="24"/>
        <v>0.2322279069767442</v>
      </c>
    </row>
    <row r="1546" spans="1:7" s="18" customFormat="1" ht="15" customHeight="1" x14ac:dyDescent="0.25">
      <c r="A1546" s="14" t="s">
        <v>474</v>
      </c>
      <c r="B1546" s="15">
        <v>45387</v>
      </c>
      <c r="C1546" s="16">
        <v>129000</v>
      </c>
      <c r="D1546" s="16">
        <v>30000</v>
      </c>
      <c r="E1546" s="14" t="s">
        <v>7</v>
      </c>
      <c r="F1546" s="14" t="s">
        <v>471</v>
      </c>
      <c r="G1546" s="17">
        <f t="shared" si="24"/>
        <v>0.23255813953488372</v>
      </c>
    </row>
    <row r="1547" spans="1:7" s="18" customFormat="1" ht="15" customHeight="1" x14ac:dyDescent="0.25">
      <c r="A1547" s="14" t="s">
        <v>1465</v>
      </c>
      <c r="B1547" s="15">
        <v>45539</v>
      </c>
      <c r="C1547" s="16">
        <v>342000</v>
      </c>
      <c r="D1547" s="16">
        <v>80000</v>
      </c>
      <c r="E1547" s="14" t="s">
        <v>7</v>
      </c>
      <c r="F1547" s="14" t="s">
        <v>1457</v>
      </c>
      <c r="G1547" s="17">
        <f t="shared" si="24"/>
        <v>0.23391812865497075</v>
      </c>
    </row>
    <row r="1548" spans="1:7" s="18" customFormat="1" ht="15" customHeight="1" x14ac:dyDescent="0.25">
      <c r="A1548" s="14" t="s">
        <v>918</v>
      </c>
      <c r="B1548" s="15">
        <v>45118</v>
      </c>
      <c r="C1548" s="16">
        <v>441200</v>
      </c>
      <c r="D1548" s="16">
        <v>103719</v>
      </c>
      <c r="E1548" s="14" t="s">
        <v>1</v>
      </c>
      <c r="F1548" s="14" t="s">
        <v>367</v>
      </c>
      <c r="G1548" s="17">
        <f t="shared" si="24"/>
        <v>0.23508386219401631</v>
      </c>
    </row>
    <row r="1549" spans="1:7" s="18" customFormat="1" ht="15" customHeight="1" x14ac:dyDescent="0.25">
      <c r="A1549" s="14" t="s">
        <v>13</v>
      </c>
      <c r="B1549" s="15">
        <v>45279</v>
      </c>
      <c r="C1549" s="16">
        <v>425000</v>
      </c>
      <c r="D1549" s="16">
        <v>100000</v>
      </c>
      <c r="E1549" s="14" t="s">
        <v>1</v>
      </c>
      <c r="F1549" s="14" t="s">
        <v>12</v>
      </c>
      <c r="G1549" s="17">
        <f t="shared" si="24"/>
        <v>0.23529411764705882</v>
      </c>
    </row>
    <row r="1550" spans="1:7" s="18" customFormat="1" ht="15" customHeight="1" x14ac:dyDescent="0.25">
      <c r="A1550" s="14" t="s">
        <v>1433</v>
      </c>
      <c r="B1550" s="15">
        <v>45737</v>
      </c>
      <c r="C1550" s="16">
        <v>127450</v>
      </c>
      <c r="D1550" s="16">
        <v>30000</v>
      </c>
      <c r="E1550" s="14" t="s">
        <v>7</v>
      </c>
      <c r="F1550" s="14" t="s">
        <v>1358</v>
      </c>
      <c r="G1550" s="17">
        <f t="shared" si="24"/>
        <v>0.23538642604943116</v>
      </c>
    </row>
    <row r="1551" spans="1:7" s="18" customFormat="1" ht="15" customHeight="1" x14ac:dyDescent="0.25">
      <c r="A1551" s="14" t="s">
        <v>420</v>
      </c>
      <c r="B1551" s="15">
        <v>45541</v>
      </c>
      <c r="C1551" s="16">
        <v>402000</v>
      </c>
      <c r="D1551" s="16">
        <v>95000</v>
      </c>
      <c r="E1551" s="14" t="s">
        <v>1</v>
      </c>
      <c r="F1551" s="14" t="s">
        <v>90</v>
      </c>
      <c r="G1551" s="17">
        <f t="shared" si="24"/>
        <v>0.23631840796019901</v>
      </c>
    </row>
    <row r="1552" spans="1:7" s="18" customFormat="1" ht="15" customHeight="1" x14ac:dyDescent="0.25">
      <c r="A1552" s="14" t="s">
        <v>1731</v>
      </c>
      <c r="B1552" s="15">
        <v>45168</v>
      </c>
      <c r="C1552" s="16">
        <v>230000</v>
      </c>
      <c r="D1552" s="16">
        <v>54500</v>
      </c>
      <c r="E1552" s="14" t="s">
        <v>1</v>
      </c>
      <c r="F1552" s="14" t="s">
        <v>1178</v>
      </c>
      <c r="G1552" s="17">
        <f t="shared" si="24"/>
        <v>0.23695652173913043</v>
      </c>
    </row>
    <row r="1553" spans="1:7" s="18" customFormat="1" ht="15" customHeight="1" x14ac:dyDescent="0.25">
      <c r="A1553" s="14" t="s">
        <v>1310</v>
      </c>
      <c r="B1553" s="15">
        <v>45198</v>
      </c>
      <c r="C1553" s="16">
        <v>156000</v>
      </c>
      <c r="D1553" s="16">
        <v>37125</v>
      </c>
      <c r="E1553" s="14" t="s">
        <v>1</v>
      </c>
      <c r="F1553" s="14" t="s">
        <v>1278</v>
      </c>
      <c r="G1553" s="17">
        <f t="shared" si="24"/>
        <v>0.23798076923076922</v>
      </c>
    </row>
    <row r="1554" spans="1:7" s="18" customFormat="1" ht="15" customHeight="1" x14ac:dyDescent="0.25">
      <c r="A1554" s="14" t="s">
        <v>359</v>
      </c>
      <c r="B1554" s="15">
        <v>45170</v>
      </c>
      <c r="C1554" s="16">
        <v>420000</v>
      </c>
      <c r="D1554" s="16">
        <v>100000</v>
      </c>
      <c r="E1554" s="14" t="s">
        <v>7</v>
      </c>
      <c r="F1554" s="14" t="s">
        <v>360</v>
      </c>
      <c r="G1554" s="17">
        <f t="shared" si="24"/>
        <v>0.23809523809523808</v>
      </c>
    </row>
    <row r="1555" spans="1:7" s="18" customFormat="1" ht="15" customHeight="1" x14ac:dyDescent="0.25">
      <c r="A1555" s="14" t="s">
        <v>895</v>
      </c>
      <c r="B1555" s="15">
        <v>45674</v>
      </c>
      <c r="C1555" s="16">
        <v>125900</v>
      </c>
      <c r="D1555" s="16">
        <v>30000</v>
      </c>
      <c r="E1555" s="14" t="s">
        <v>7</v>
      </c>
      <c r="F1555" s="14" t="s">
        <v>328</v>
      </c>
      <c r="G1555" s="17">
        <f t="shared" si="24"/>
        <v>0.23828435266084194</v>
      </c>
    </row>
    <row r="1556" spans="1:7" s="18" customFormat="1" ht="15" customHeight="1" x14ac:dyDescent="0.25">
      <c r="A1556" s="14" t="s">
        <v>97</v>
      </c>
      <c r="B1556" s="15">
        <v>45064</v>
      </c>
      <c r="C1556" s="16">
        <v>335000</v>
      </c>
      <c r="D1556" s="16">
        <v>80000</v>
      </c>
      <c r="E1556" s="14" t="s">
        <v>1</v>
      </c>
      <c r="F1556" s="14" t="s">
        <v>93</v>
      </c>
      <c r="G1556" s="17">
        <f t="shared" si="24"/>
        <v>0.23880597014925373</v>
      </c>
    </row>
    <row r="1557" spans="1:7" s="18" customFormat="1" ht="15" customHeight="1" x14ac:dyDescent="0.25">
      <c r="A1557" s="14" t="s">
        <v>375</v>
      </c>
      <c r="B1557" s="15">
        <v>45316</v>
      </c>
      <c r="C1557" s="16">
        <v>188100</v>
      </c>
      <c r="D1557" s="16">
        <v>45000</v>
      </c>
      <c r="E1557" s="14" t="s">
        <v>7</v>
      </c>
      <c r="F1557" s="14" t="s">
        <v>352</v>
      </c>
      <c r="G1557" s="17">
        <f t="shared" si="24"/>
        <v>0.23923444976076555</v>
      </c>
    </row>
    <row r="1558" spans="1:7" s="18" customFormat="1" ht="15" customHeight="1" x14ac:dyDescent="0.25">
      <c r="A1558" s="14" t="s">
        <v>390</v>
      </c>
      <c r="B1558" s="15">
        <v>45296</v>
      </c>
      <c r="C1558" s="16">
        <v>188000</v>
      </c>
      <c r="D1558" s="16">
        <v>45000</v>
      </c>
      <c r="E1558" s="14" t="s">
        <v>7</v>
      </c>
      <c r="F1558" s="14" t="s">
        <v>352</v>
      </c>
      <c r="G1558" s="17">
        <f t="shared" si="24"/>
        <v>0.23936170212765959</v>
      </c>
    </row>
    <row r="1559" spans="1:7" s="18" customFormat="1" ht="15" customHeight="1" x14ac:dyDescent="0.25">
      <c r="A1559" s="14" t="s">
        <v>397</v>
      </c>
      <c r="B1559" s="15">
        <v>45663</v>
      </c>
      <c r="C1559" s="16">
        <v>188000</v>
      </c>
      <c r="D1559" s="16">
        <v>45000</v>
      </c>
      <c r="E1559" s="14" t="s">
        <v>7</v>
      </c>
      <c r="F1559" s="14" t="s">
        <v>352</v>
      </c>
      <c r="G1559" s="17">
        <f t="shared" si="24"/>
        <v>0.23936170212765959</v>
      </c>
    </row>
    <row r="1560" spans="1:7" s="18" customFormat="1" ht="15" customHeight="1" x14ac:dyDescent="0.25">
      <c r="A1560" s="14" t="s">
        <v>1282</v>
      </c>
      <c r="B1560" s="15">
        <v>45428</v>
      </c>
      <c r="C1560" s="16">
        <v>155000</v>
      </c>
      <c r="D1560" s="16">
        <v>37125</v>
      </c>
      <c r="E1560" s="14" t="s">
        <v>1</v>
      </c>
      <c r="F1560" s="14" t="s">
        <v>1278</v>
      </c>
      <c r="G1560" s="17">
        <f t="shared" si="24"/>
        <v>0.23951612903225805</v>
      </c>
    </row>
    <row r="1561" spans="1:7" s="18" customFormat="1" ht="15" customHeight="1" x14ac:dyDescent="0.25">
      <c r="A1561" s="14" t="s">
        <v>1382</v>
      </c>
      <c r="B1561" s="15">
        <v>45555</v>
      </c>
      <c r="C1561" s="16">
        <v>155000</v>
      </c>
      <c r="D1561" s="16">
        <v>37125</v>
      </c>
      <c r="E1561" s="14" t="s">
        <v>1</v>
      </c>
      <c r="F1561" s="14" t="s">
        <v>1381</v>
      </c>
      <c r="G1561" s="17">
        <f t="shared" si="24"/>
        <v>0.23951612903225805</v>
      </c>
    </row>
    <row r="1562" spans="1:7" s="18" customFormat="1" ht="15" customHeight="1" x14ac:dyDescent="0.25">
      <c r="A1562" s="14" t="s">
        <v>1654</v>
      </c>
      <c r="B1562" s="15">
        <v>45691</v>
      </c>
      <c r="C1562" s="16">
        <v>155000</v>
      </c>
      <c r="D1562" s="16">
        <v>37125</v>
      </c>
      <c r="E1562" s="14" t="s">
        <v>1</v>
      </c>
      <c r="F1562" s="14" t="s">
        <v>1185</v>
      </c>
      <c r="G1562" s="17">
        <f t="shared" si="24"/>
        <v>0.23951612903225805</v>
      </c>
    </row>
    <row r="1563" spans="1:7" s="18" customFormat="1" ht="15" customHeight="1" x14ac:dyDescent="0.25">
      <c r="A1563" s="14" t="s">
        <v>17</v>
      </c>
      <c r="B1563" s="15">
        <v>45441</v>
      </c>
      <c r="C1563" s="16">
        <v>125000</v>
      </c>
      <c r="D1563" s="16">
        <v>30000</v>
      </c>
      <c r="E1563" s="14" t="s">
        <v>7</v>
      </c>
      <c r="F1563" s="14" t="s">
        <v>15</v>
      </c>
      <c r="G1563" s="17">
        <f t="shared" si="24"/>
        <v>0.24</v>
      </c>
    </row>
    <row r="1564" spans="1:7" s="18" customFormat="1" ht="15" customHeight="1" x14ac:dyDescent="0.25">
      <c r="A1564" s="14" t="s">
        <v>481</v>
      </c>
      <c r="B1564" s="15">
        <v>45338</v>
      </c>
      <c r="C1564" s="16">
        <v>125000</v>
      </c>
      <c r="D1564" s="16">
        <v>30000</v>
      </c>
      <c r="E1564" s="14" t="s">
        <v>7</v>
      </c>
      <c r="F1564" s="14" t="s">
        <v>471</v>
      </c>
      <c r="G1564" s="17">
        <f t="shared" si="24"/>
        <v>0.24</v>
      </c>
    </row>
    <row r="1565" spans="1:7" s="18" customFormat="1" ht="15" customHeight="1" x14ac:dyDescent="0.25">
      <c r="A1565" s="14" t="s">
        <v>513</v>
      </c>
      <c r="B1565" s="15">
        <v>45324</v>
      </c>
      <c r="C1565" s="16">
        <v>250000</v>
      </c>
      <c r="D1565" s="16">
        <v>60000</v>
      </c>
      <c r="E1565" s="14" t="s">
        <v>7</v>
      </c>
      <c r="F1565" s="14" t="s">
        <v>72</v>
      </c>
      <c r="G1565" s="17">
        <f t="shared" si="24"/>
        <v>0.24</v>
      </c>
    </row>
    <row r="1566" spans="1:7" s="18" customFormat="1" ht="15" customHeight="1" x14ac:dyDescent="0.25">
      <c r="A1566" s="14" t="s">
        <v>876</v>
      </c>
      <c r="B1566" s="15">
        <v>45369</v>
      </c>
      <c r="C1566" s="16">
        <v>125000</v>
      </c>
      <c r="D1566" s="16">
        <v>30000</v>
      </c>
      <c r="E1566" s="14" t="s">
        <v>7</v>
      </c>
      <c r="F1566" s="14" t="s">
        <v>328</v>
      </c>
      <c r="G1566" s="17">
        <f t="shared" si="24"/>
        <v>0.24</v>
      </c>
    </row>
    <row r="1567" spans="1:7" s="18" customFormat="1" ht="15" customHeight="1" x14ac:dyDescent="0.25">
      <c r="A1567" s="14" t="s">
        <v>880</v>
      </c>
      <c r="B1567" s="15">
        <v>45282</v>
      </c>
      <c r="C1567" s="16">
        <v>125000</v>
      </c>
      <c r="D1567" s="16">
        <v>30000</v>
      </c>
      <c r="E1567" s="14" t="s">
        <v>7</v>
      </c>
      <c r="F1567" s="14" t="s">
        <v>328</v>
      </c>
      <c r="G1567" s="17">
        <f t="shared" si="24"/>
        <v>0.24</v>
      </c>
    </row>
    <row r="1568" spans="1:7" s="18" customFormat="1" ht="15" customHeight="1" x14ac:dyDescent="0.25">
      <c r="A1568" s="14" t="s">
        <v>1124</v>
      </c>
      <c r="B1568" s="15">
        <v>45485</v>
      </c>
      <c r="C1568" s="16">
        <v>187500</v>
      </c>
      <c r="D1568" s="16">
        <v>45000</v>
      </c>
      <c r="E1568" s="14" t="s">
        <v>7</v>
      </c>
      <c r="F1568" s="14" t="s">
        <v>666</v>
      </c>
      <c r="G1568" s="17">
        <f t="shared" si="24"/>
        <v>0.24</v>
      </c>
    </row>
    <row r="1569" spans="1:7" s="18" customFormat="1" ht="15" customHeight="1" x14ac:dyDescent="0.25">
      <c r="A1569" s="14" t="s">
        <v>1714</v>
      </c>
      <c r="B1569" s="15">
        <v>45387</v>
      </c>
      <c r="C1569" s="16">
        <v>125000</v>
      </c>
      <c r="D1569" s="16">
        <v>30000</v>
      </c>
      <c r="E1569" s="14" t="s">
        <v>7</v>
      </c>
      <c r="F1569" s="14" t="s">
        <v>1189</v>
      </c>
      <c r="G1569" s="17">
        <f t="shared" si="24"/>
        <v>0.24</v>
      </c>
    </row>
    <row r="1570" spans="1:7" s="18" customFormat="1" ht="15" customHeight="1" x14ac:dyDescent="0.25">
      <c r="A1570" s="14" t="s">
        <v>1815</v>
      </c>
      <c r="B1570" s="15">
        <v>45167</v>
      </c>
      <c r="C1570" s="16">
        <v>154105</v>
      </c>
      <c r="D1570" s="16">
        <v>37125</v>
      </c>
      <c r="E1570" s="14" t="s">
        <v>1</v>
      </c>
      <c r="F1570" s="14" t="s">
        <v>1388</v>
      </c>
      <c r="G1570" s="17">
        <f t="shared" si="24"/>
        <v>0.24090717368028292</v>
      </c>
    </row>
    <row r="1571" spans="1:7" s="18" customFormat="1" ht="15" customHeight="1" x14ac:dyDescent="0.25">
      <c r="A1571" s="14" t="s">
        <v>1470</v>
      </c>
      <c r="B1571" s="15">
        <v>45327</v>
      </c>
      <c r="C1571" s="16">
        <v>290000</v>
      </c>
      <c r="D1571" s="16">
        <v>70000</v>
      </c>
      <c r="E1571" s="14" t="s">
        <v>7</v>
      </c>
      <c r="F1571" s="14" t="s">
        <v>1457</v>
      </c>
      <c r="G1571" s="17">
        <f t="shared" si="24"/>
        <v>0.2413793103448276</v>
      </c>
    </row>
    <row r="1572" spans="1:7" s="18" customFormat="1" ht="15" customHeight="1" x14ac:dyDescent="0.25">
      <c r="A1572" s="14" t="s">
        <v>1488</v>
      </c>
      <c r="B1572" s="15">
        <v>45278</v>
      </c>
      <c r="C1572" s="16">
        <v>330000</v>
      </c>
      <c r="D1572" s="16">
        <v>80000</v>
      </c>
      <c r="E1572" s="14" t="s">
        <v>7</v>
      </c>
      <c r="F1572" s="14" t="s">
        <v>1457</v>
      </c>
      <c r="G1572" s="17">
        <f t="shared" si="24"/>
        <v>0.24242424242424243</v>
      </c>
    </row>
    <row r="1573" spans="1:7" s="18" customFormat="1" ht="15" customHeight="1" x14ac:dyDescent="0.25">
      <c r="A1573" s="14" t="s">
        <v>389</v>
      </c>
      <c r="B1573" s="15">
        <v>45674</v>
      </c>
      <c r="C1573" s="16">
        <v>185000</v>
      </c>
      <c r="D1573" s="16">
        <v>45000</v>
      </c>
      <c r="E1573" s="14" t="s">
        <v>7</v>
      </c>
      <c r="F1573" s="14" t="s">
        <v>352</v>
      </c>
      <c r="G1573" s="17">
        <f t="shared" si="24"/>
        <v>0.24324324324324326</v>
      </c>
    </row>
    <row r="1574" spans="1:7" s="18" customFormat="1" ht="15" customHeight="1" x14ac:dyDescent="0.25">
      <c r="A1574" s="14" t="s">
        <v>393</v>
      </c>
      <c r="B1574" s="15">
        <v>45600</v>
      </c>
      <c r="C1574" s="16">
        <v>185000</v>
      </c>
      <c r="D1574" s="16">
        <v>45000</v>
      </c>
      <c r="E1574" s="14" t="s">
        <v>7</v>
      </c>
      <c r="F1574" s="14" t="s">
        <v>352</v>
      </c>
      <c r="G1574" s="17">
        <f t="shared" si="24"/>
        <v>0.24324324324324326</v>
      </c>
    </row>
    <row r="1575" spans="1:7" s="18" customFormat="1" ht="15" customHeight="1" x14ac:dyDescent="0.25">
      <c r="A1575" s="14" t="s">
        <v>687</v>
      </c>
      <c r="B1575" s="15">
        <v>45188</v>
      </c>
      <c r="C1575" s="16">
        <v>185000</v>
      </c>
      <c r="D1575" s="16">
        <v>45000</v>
      </c>
      <c r="E1575" s="14" t="s">
        <v>7</v>
      </c>
      <c r="F1575" s="14" t="s">
        <v>666</v>
      </c>
      <c r="G1575" s="17">
        <f t="shared" si="24"/>
        <v>0.24324324324324326</v>
      </c>
    </row>
    <row r="1576" spans="1:7" s="18" customFormat="1" ht="15" customHeight="1" x14ac:dyDescent="0.25">
      <c r="A1576" s="14" t="s">
        <v>484</v>
      </c>
      <c r="B1576" s="15">
        <v>45264</v>
      </c>
      <c r="C1576" s="16">
        <v>123000</v>
      </c>
      <c r="D1576" s="16">
        <v>30000</v>
      </c>
      <c r="E1576" s="14" t="s">
        <v>7</v>
      </c>
      <c r="F1576" s="14" t="s">
        <v>471</v>
      </c>
      <c r="G1576" s="17">
        <f t="shared" si="24"/>
        <v>0.24390243902439024</v>
      </c>
    </row>
    <row r="1577" spans="1:7" s="18" customFormat="1" ht="15" customHeight="1" x14ac:dyDescent="0.25">
      <c r="A1577" s="14" t="s">
        <v>879</v>
      </c>
      <c r="B1577" s="15">
        <v>45574</v>
      </c>
      <c r="C1577" s="16">
        <v>123000</v>
      </c>
      <c r="D1577" s="16">
        <v>30000</v>
      </c>
      <c r="E1577" s="14" t="s">
        <v>7</v>
      </c>
      <c r="F1577" s="14" t="s">
        <v>328</v>
      </c>
      <c r="G1577" s="17">
        <f t="shared" si="24"/>
        <v>0.24390243902439024</v>
      </c>
    </row>
    <row r="1578" spans="1:7" s="18" customFormat="1" ht="15" customHeight="1" x14ac:dyDescent="0.25">
      <c r="A1578" s="14" t="s">
        <v>112</v>
      </c>
      <c r="B1578" s="15">
        <v>45036</v>
      </c>
      <c r="C1578" s="16">
        <v>450000</v>
      </c>
      <c r="D1578" s="16">
        <v>110000</v>
      </c>
      <c r="E1578" s="14" t="s">
        <v>1</v>
      </c>
      <c r="F1578" s="14" t="s">
        <v>110</v>
      </c>
      <c r="G1578" s="17">
        <f t="shared" si="24"/>
        <v>0.24444444444444444</v>
      </c>
    </row>
    <row r="1579" spans="1:7" s="18" customFormat="1" ht="15" customHeight="1" x14ac:dyDescent="0.25">
      <c r="A1579" s="14" t="s">
        <v>1192</v>
      </c>
      <c r="B1579" s="15">
        <v>45436</v>
      </c>
      <c r="C1579" s="16">
        <v>122000</v>
      </c>
      <c r="D1579" s="16">
        <v>30000</v>
      </c>
      <c r="E1579" s="14" t="s">
        <v>7</v>
      </c>
      <c r="F1579" s="14" t="s">
        <v>1189</v>
      </c>
      <c r="G1579" s="17">
        <f t="shared" si="24"/>
        <v>0.24590163934426229</v>
      </c>
    </row>
    <row r="1580" spans="1:7" s="18" customFormat="1" ht="15" customHeight="1" x14ac:dyDescent="0.25">
      <c r="A1580" s="14" t="s">
        <v>122</v>
      </c>
      <c r="B1580" s="15">
        <v>45730</v>
      </c>
      <c r="C1580" s="16">
        <v>365000</v>
      </c>
      <c r="D1580" s="16">
        <v>90000</v>
      </c>
      <c r="E1580" s="14" t="s">
        <v>1</v>
      </c>
      <c r="F1580" s="14" t="s">
        <v>121</v>
      </c>
      <c r="G1580" s="17">
        <f t="shared" si="24"/>
        <v>0.24657534246575341</v>
      </c>
    </row>
    <row r="1581" spans="1:7" s="18" customFormat="1" ht="15" customHeight="1" x14ac:dyDescent="0.25">
      <c r="A1581" s="14" t="s">
        <v>518</v>
      </c>
      <c r="B1581" s="15">
        <v>45251</v>
      </c>
      <c r="C1581" s="16">
        <v>480000</v>
      </c>
      <c r="D1581" s="16">
        <v>118800</v>
      </c>
      <c r="E1581" s="14" t="s">
        <v>1</v>
      </c>
      <c r="F1581" s="14" t="s">
        <v>516</v>
      </c>
      <c r="G1581" s="17">
        <f t="shared" si="24"/>
        <v>0.2475</v>
      </c>
    </row>
    <row r="1582" spans="1:7" s="18" customFormat="1" ht="15" customHeight="1" x14ac:dyDescent="0.25">
      <c r="A1582" s="14" t="s">
        <v>1400</v>
      </c>
      <c r="B1582" s="15">
        <v>45517</v>
      </c>
      <c r="C1582" s="16">
        <v>150000</v>
      </c>
      <c r="D1582" s="16">
        <v>37125</v>
      </c>
      <c r="E1582" s="14" t="s">
        <v>1</v>
      </c>
      <c r="F1582" s="14" t="s">
        <v>1381</v>
      </c>
      <c r="G1582" s="17">
        <f t="shared" si="24"/>
        <v>0.2475</v>
      </c>
    </row>
    <row r="1583" spans="1:7" s="18" customFormat="1" ht="15" customHeight="1" x14ac:dyDescent="0.25">
      <c r="A1583" s="14" t="s">
        <v>1603</v>
      </c>
      <c r="B1583" s="15">
        <v>45163</v>
      </c>
      <c r="C1583" s="16">
        <v>150000</v>
      </c>
      <c r="D1583" s="16">
        <v>37125</v>
      </c>
      <c r="E1583" s="14" t="s">
        <v>1</v>
      </c>
      <c r="F1583" s="14" t="s">
        <v>1185</v>
      </c>
      <c r="G1583" s="17">
        <f t="shared" si="24"/>
        <v>0.2475</v>
      </c>
    </row>
    <row r="1584" spans="1:7" s="18" customFormat="1" ht="15" customHeight="1" x14ac:dyDescent="0.25">
      <c r="A1584" s="14" t="s">
        <v>1707</v>
      </c>
      <c r="B1584" s="15">
        <v>45338</v>
      </c>
      <c r="C1584" s="16">
        <v>258600</v>
      </c>
      <c r="D1584" s="16">
        <v>64103</v>
      </c>
      <c r="E1584" s="14" t="s">
        <v>1</v>
      </c>
      <c r="F1584" s="14" t="s">
        <v>167</v>
      </c>
      <c r="G1584" s="17">
        <f t="shared" si="24"/>
        <v>0.2478847641144625</v>
      </c>
    </row>
    <row r="1585" spans="1:7" s="18" customFormat="1" ht="15" customHeight="1" x14ac:dyDescent="0.25">
      <c r="A1585" s="14" t="s">
        <v>673</v>
      </c>
      <c r="B1585" s="15">
        <v>45652</v>
      </c>
      <c r="C1585" s="16">
        <v>121000</v>
      </c>
      <c r="D1585" s="16">
        <v>30000</v>
      </c>
      <c r="E1585" s="14" t="s">
        <v>7</v>
      </c>
      <c r="F1585" s="14" t="s">
        <v>15</v>
      </c>
      <c r="G1585" s="17">
        <f t="shared" si="24"/>
        <v>0.24793388429752067</v>
      </c>
    </row>
    <row r="1586" spans="1:7" s="18" customFormat="1" ht="15" customHeight="1" x14ac:dyDescent="0.25">
      <c r="A1586" s="14" t="s">
        <v>659</v>
      </c>
      <c r="B1586" s="15">
        <v>45090</v>
      </c>
      <c r="C1586" s="16">
        <v>290000</v>
      </c>
      <c r="D1586" s="16">
        <v>72138</v>
      </c>
      <c r="E1586" s="14" t="s">
        <v>1</v>
      </c>
      <c r="F1586" s="14" t="s">
        <v>658</v>
      </c>
      <c r="G1586" s="17">
        <f t="shared" si="24"/>
        <v>0.24875172413793104</v>
      </c>
    </row>
    <row r="1587" spans="1:7" s="18" customFormat="1" ht="15" customHeight="1" x14ac:dyDescent="0.25">
      <c r="A1587" s="14" t="s">
        <v>1420</v>
      </c>
      <c r="B1587" s="15">
        <v>45401</v>
      </c>
      <c r="C1587" s="16">
        <v>149000</v>
      </c>
      <c r="D1587" s="16">
        <v>37125</v>
      </c>
      <c r="E1587" s="14" t="s">
        <v>1</v>
      </c>
      <c r="F1587" s="14" t="s">
        <v>1388</v>
      </c>
      <c r="G1587" s="17">
        <f t="shared" si="24"/>
        <v>0.24916107382550334</v>
      </c>
    </row>
    <row r="1588" spans="1:7" s="18" customFormat="1" ht="15" customHeight="1" x14ac:dyDescent="0.25">
      <c r="A1588" s="14" t="s">
        <v>1615</v>
      </c>
      <c r="B1588" s="15">
        <v>45489</v>
      </c>
      <c r="C1588" s="16">
        <v>149000</v>
      </c>
      <c r="D1588" s="16">
        <v>37125</v>
      </c>
      <c r="E1588" s="14" t="s">
        <v>1</v>
      </c>
      <c r="F1588" s="14" t="s">
        <v>1185</v>
      </c>
      <c r="G1588" s="17">
        <f t="shared" si="24"/>
        <v>0.24916107382550334</v>
      </c>
    </row>
    <row r="1589" spans="1:7" s="18" customFormat="1" ht="15" customHeight="1" x14ac:dyDescent="0.25">
      <c r="A1589" s="14" t="s">
        <v>16</v>
      </c>
      <c r="B1589" s="15">
        <v>45502</v>
      </c>
      <c r="C1589" s="16">
        <v>120000</v>
      </c>
      <c r="D1589" s="16">
        <v>30000</v>
      </c>
      <c r="E1589" s="14" t="s">
        <v>7</v>
      </c>
      <c r="F1589" s="14" t="s">
        <v>15</v>
      </c>
      <c r="G1589" s="17">
        <f t="shared" si="24"/>
        <v>0.25</v>
      </c>
    </row>
    <row r="1590" spans="1:7" s="18" customFormat="1" ht="15" customHeight="1" x14ac:dyDescent="0.25">
      <c r="A1590" s="14" t="s">
        <v>206</v>
      </c>
      <c r="B1590" s="15">
        <v>45414</v>
      </c>
      <c r="C1590" s="16">
        <v>180000</v>
      </c>
      <c r="D1590" s="16">
        <v>45000</v>
      </c>
      <c r="E1590" s="14" t="s">
        <v>7</v>
      </c>
      <c r="F1590" s="14" t="s">
        <v>197</v>
      </c>
      <c r="G1590" s="17">
        <f t="shared" si="24"/>
        <v>0.25</v>
      </c>
    </row>
    <row r="1591" spans="1:7" s="18" customFormat="1" ht="15" customHeight="1" x14ac:dyDescent="0.25">
      <c r="A1591" s="14" t="s">
        <v>235</v>
      </c>
      <c r="B1591" s="15">
        <v>45313</v>
      </c>
      <c r="C1591" s="16">
        <v>480000</v>
      </c>
      <c r="D1591" s="16">
        <v>120000</v>
      </c>
      <c r="E1591" s="14" t="s">
        <v>7</v>
      </c>
      <c r="F1591" s="14" t="s">
        <v>234</v>
      </c>
      <c r="G1591" s="17">
        <f t="shared" si="24"/>
        <v>0.25</v>
      </c>
    </row>
    <row r="1592" spans="1:7" s="18" customFormat="1" ht="15" customHeight="1" x14ac:dyDescent="0.25">
      <c r="A1592" s="14" t="s">
        <v>479</v>
      </c>
      <c r="B1592" s="15">
        <v>45175</v>
      </c>
      <c r="C1592" s="16">
        <v>120000</v>
      </c>
      <c r="D1592" s="16">
        <v>30000</v>
      </c>
      <c r="E1592" s="14" t="s">
        <v>7</v>
      </c>
      <c r="F1592" s="14" t="s">
        <v>471</v>
      </c>
      <c r="G1592" s="17">
        <f t="shared" si="24"/>
        <v>0.25</v>
      </c>
    </row>
    <row r="1593" spans="1:7" s="18" customFormat="1" ht="15" customHeight="1" x14ac:dyDescent="0.25">
      <c r="A1593" s="14" t="s">
        <v>875</v>
      </c>
      <c r="B1593" s="15">
        <v>45576</v>
      </c>
      <c r="C1593" s="16">
        <v>120000</v>
      </c>
      <c r="D1593" s="16">
        <v>30000</v>
      </c>
      <c r="E1593" s="14" t="s">
        <v>7</v>
      </c>
      <c r="F1593" s="14" t="s">
        <v>328</v>
      </c>
      <c r="G1593" s="17">
        <f t="shared" si="24"/>
        <v>0.25</v>
      </c>
    </row>
    <row r="1594" spans="1:7" s="18" customFormat="1" ht="15" customHeight="1" x14ac:dyDescent="0.25">
      <c r="A1594" s="14" t="s">
        <v>912</v>
      </c>
      <c r="B1594" s="15">
        <v>45699</v>
      </c>
      <c r="C1594" s="16">
        <v>120000</v>
      </c>
      <c r="D1594" s="16">
        <v>30000</v>
      </c>
      <c r="E1594" s="14" t="s">
        <v>7</v>
      </c>
      <c r="F1594" s="14" t="s">
        <v>328</v>
      </c>
      <c r="G1594" s="17">
        <f t="shared" si="24"/>
        <v>0.25</v>
      </c>
    </row>
    <row r="1595" spans="1:7" s="18" customFormat="1" ht="15" customHeight="1" x14ac:dyDescent="0.25">
      <c r="A1595" s="14" t="s">
        <v>1118</v>
      </c>
      <c r="B1595" s="15">
        <v>45481</v>
      </c>
      <c r="C1595" s="16">
        <v>180000</v>
      </c>
      <c r="D1595" s="16">
        <v>45000</v>
      </c>
      <c r="E1595" s="14" t="s">
        <v>7</v>
      </c>
      <c r="F1595" s="14" t="s">
        <v>666</v>
      </c>
      <c r="G1595" s="17">
        <f t="shared" si="24"/>
        <v>0.25</v>
      </c>
    </row>
    <row r="1596" spans="1:7" s="18" customFormat="1" ht="15" customHeight="1" x14ac:dyDescent="0.25">
      <c r="A1596" s="14" t="s">
        <v>1476</v>
      </c>
      <c r="B1596" s="15">
        <v>45604</v>
      </c>
      <c r="C1596" s="16">
        <v>320000</v>
      </c>
      <c r="D1596" s="16">
        <v>80000</v>
      </c>
      <c r="E1596" s="14" t="s">
        <v>7</v>
      </c>
      <c r="F1596" s="14" t="s">
        <v>1457</v>
      </c>
      <c r="G1596" s="17">
        <f t="shared" si="24"/>
        <v>0.25</v>
      </c>
    </row>
    <row r="1597" spans="1:7" s="18" customFormat="1" ht="15" customHeight="1" x14ac:dyDescent="0.25">
      <c r="A1597" s="14" t="s">
        <v>1749</v>
      </c>
      <c r="B1597" s="15">
        <v>45701</v>
      </c>
      <c r="C1597" s="16">
        <v>280000</v>
      </c>
      <c r="D1597" s="16">
        <v>70000</v>
      </c>
      <c r="E1597" s="14" t="s">
        <v>7</v>
      </c>
      <c r="F1597" s="14" t="s">
        <v>1297</v>
      </c>
      <c r="G1597" s="17">
        <f t="shared" si="24"/>
        <v>0.25</v>
      </c>
    </row>
    <row r="1598" spans="1:7" s="18" customFormat="1" ht="15" customHeight="1" x14ac:dyDescent="0.25">
      <c r="A1598" s="14" t="s">
        <v>892</v>
      </c>
      <c r="B1598" s="15">
        <v>45048</v>
      </c>
      <c r="C1598" s="16">
        <v>119000</v>
      </c>
      <c r="D1598" s="16">
        <v>30000</v>
      </c>
      <c r="E1598" s="14" t="s">
        <v>7</v>
      </c>
      <c r="F1598" s="14" t="s">
        <v>328</v>
      </c>
      <c r="G1598" s="17">
        <f t="shared" si="24"/>
        <v>0.25210084033613445</v>
      </c>
    </row>
    <row r="1599" spans="1:7" s="18" customFormat="1" ht="15" customHeight="1" x14ac:dyDescent="0.25">
      <c r="A1599" s="14" t="s">
        <v>678</v>
      </c>
      <c r="B1599" s="15">
        <v>45509</v>
      </c>
      <c r="C1599" s="16">
        <v>118965</v>
      </c>
      <c r="D1599" s="16">
        <v>30000</v>
      </c>
      <c r="E1599" s="14" t="s">
        <v>7</v>
      </c>
      <c r="F1599" s="14" t="s">
        <v>15</v>
      </c>
      <c r="G1599" s="17">
        <f t="shared" si="24"/>
        <v>0.25217500945656285</v>
      </c>
    </row>
    <row r="1600" spans="1:7" s="18" customFormat="1" ht="15" customHeight="1" x14ac:dyDescent="0.25">
      <c r="A1600" s="14" t="s">
        <v>1074</v>
      </c>
      <c r="B1600" s="15">
        <v>45295</v>
      </c>
      <c r="C1600" s="16">
        <v>277500</v>
      </c>
      <c r="D1600" s="16">
        <v>70000</v>
      </c>
      <c r="E1600" s="14" t="s">
        <v>7</v>
      </c>
      <c r="F1600" s="14" t="s">
        <v>1071</v>
      </c>
      <c r="G1600" s="17">
        <f t="shared" si="24"/>
        <v>0.25225225225225223</v>
      </c>
    </row>
    <row r="1601" spans="1:7" s="18" customFormat="1" ht="15" customHeight="1" x14ac:dyDescent="0.25">
      <c r="A1601" s="14" t="s">
        <v>0</v>
      </c>
      <c r="B1601" s="15">
        <v>45642</v>
      </c>
      <c r="C1601" s="16">
        <v>845000</v>
      </c>
      <c r="D1601" s="16">
        <v>213530</v>
      </c>
      <c r="E1601" s="14" t="s">
        <v>1</v>
      </c>
      <c r="F1601" s="14" t="s">
        <v>2</v>
      </c>
      <c r="G1601" s="17">
        <f t="shared" si="24"/>
        <v>0.252698224852071</v>
      </c>
    </row>
    <row r="1602" spans="1:7" s="18" customFormat="1" ht="15" customHeight="1" x14ac:dyDescent="0.25">
      <c r="A1602" s="14" t="s">
        <v>1479</v>
      </c>
      <c r="B1602" s="15">
        <v>45100</v>
      </c>
      <c r="C1602" s="16">
        <v>277000</v>
      </c>
      <c r="D1602" s="16">
        <v>70000</v>
      </c>
      <c r="E1602" s="14" t="s">
        <v>7</v>
      </c>
      <c r="F1602" s="14" t="s">
        <v>1457</v>
      </c>
      <c r="G1602" s="17">
        <f t="shared" ref="G1602:G1665" si="25">+D1602/C1602</f>
        <v>0.25270758122743681</v>
      </c>
    </row>
    <row r="1603" spans="1:7" s="18" customFormat="1" ht="15" customHeight="1" x14ac:dyDescent="0.25">
      <c r="A1603" s="14" t="s">
        <v>297</v>
      </c>
      <c r="B1603" s="15">
        <v>45649</v>
      </c>
      <c r="C1603" s="16">
        <v>257500</v>
      </c>
      <c r="D1603" s="16">
        <v>65142</v>
      </c>
      <c r="E1603" s="14" t="s">
        <v>1</v>
      </c>
      <c r="F1603" s="14" t="s">
        <v>275</v>
      </c>
      <c r="G1603" s="17">
        <f t="shared" si="25"/>
        <v>0.25297864077669902</v>
      </c>
    </row>
    <row r="1604" spans="1:7" s="18" customFormat="1" ht="15" customHeight="1" x14ac:dyDescent="0.25">
      <c r="A1604" s="14" t="s">
        <v>681</v>
      </c>
      <c r="B1604" s="15">
        <v>45566</v>
      </c>
      <c r="C1604" s="16">
        <v>118500</v>
      </c>
      <c r="D1604" s="16">
        <v>30000</v>
      </c>
      <c r="E1604" s="14" t="s">
        <v>7</v>
      </c>
      <c r="F1604" s="14" t="s">
        <v>15</v>
      </c>
      <c r="G1604" s="17">
        <f t="shared" si="25"/>
        <v>0.25316455696202533</v>
      </c>
    </row>
    <row r="1605" spans="1:7" s="18" customFormat="1" ht="15" customHeight="1" x14ac:dyDescent="0.25">
      <c r="A1605" s="14" t="s">
        <v>1757</v>
      </c>
      <c r="B1605" s="15">
        <v>45114</v>
      </c>
      <c r="C1605" s="16">
        <v>275000</v>
      </c>
      <c r="D1605" s="16">
        <v>70000</v>
      </c>
      <c r="E1605" s="14" t="s">
        <v>7</v>
      </c>
      <c r="F1605" s="14" t="s">
        <v>1297</v>
      </c>
      <c r="G1605" s="17">
        <f t="shared" si="25"/>
        <v>0.25454545454545452</v>
      </c>
    </row>
    <row r="1606" spans="1:7" s="18" customFormat="1" ht="15" customHeight="1" x14ac:dyDescent="0.25">
      <c r="A1606" s="14" t="s">
        <v>1758</v>
      </c>
      <c r="B1606" s="15">
        <v>45608</v>
      </c>
      <c r="C1606" s="16">
        <v>274000</v>
      </c>
      <c r="D1606" s="16">
        <v>70000</v>
      </c>
      <c r="E1606" s="14" t="s">
        <v>7</v>
      </c>
      <c r="F1606" s="14" t="s">
        <v>1297</v>
      </c>
      <c r="G1606" s="17">
        <f t="shared" si="25"/>
        <v>0.25547445255474455</v>
      </c>
    </row>
    <row r="1607" spans="1:7" s="18" customFormat="1" ht="15" customHeight="1" x14ac:dyDescent="0.25">
      <c r="A1607" s="14" t="s">
        <v>1328</v>
      </c>
      <c r="B1607" s="15">
        <v>45629</v>
      </c>
      <c r="C1607" s="16">
        <v>145000</v>
      </c>
      <c r="D1607" s="16">
        <v>37125</v>
      </c>
      <c r="E1607" s="14" t="s">
        <v>1</v>
      </c>
      <c r="F1607" s="14" t="s">
        <v>1263</v>
      </c>
      <c r="G1607" s="17">
        <f t="shared" si="25"/>
        <v>0.25603448275862067</v>
      </c>
    </row>
    <row r="1608" spans="1:7" s="18" customFormat="1" ht="15" customHeight="1" x14ac:dyDescent="0.25">
      <c r="A1608" s="14" t="s">
        <v>1788</v>
      </c>
      <c r="B1608" s="15">
        <v>45449</v>
      </c>
      <c r="C1608" s="16">
        <v>145000</v>
      </c>
      <c r="D1608" s="16">
        <v>37125</v>
      </c>
      <c r="E1608" s="14" t="s">
        <v>1</v>
      </c>
      <c r="F1608" s="14" t="s">
        <v>1337</v>
      </c>
      <c r="G1608" s="17">
        <f t="shared" si="25"/>
        <v>0.25603448275862067</v>
      </c>
    </row>
    <row r="1609" spans="1:7" s="18" customFormat="1" ht="15" customHeight="1" x14ac:dyDescent="0.25">
      <c r="A1609" s="14" t="s">
        <v>1834</v>
      </c>
      <c r="B1609" s="15">
        <v>45247</v>
      </c>
      <c r="C1609" s="16">
        <v>145000</v>
      </c>
      <c r="D1609" s="16">
        <v>37125</v>
      </c>
      <c r="E1609" s="14" t="s">
        <v>1</v>
      </c>
      <c r="F1609" s="14" t="s">
        <v>1388</v>
      </c>
      <c r="G1609" s="17">
        <f t="shared" si="25"/>
        <v>0.25603448275862067</v>
      </c>
    </row>
    <row r="1610" spans="1:7" s="18" customFormat="1" ht="15" customHeight="1" x14ac:dyDescent="0.25">
      <c r="A1610" s="14" t="s">
        <v>1840</v>
      </c>
      <c r="B1610" s="15">
        <v>45418</v>
      </c>
      <c r="C1610" s="16">
        <v>145000</v>
      </c>
      <c r="D1610" s="16">
        <v>37125</v>
      </c>
      <c r="E1610" s="14" t="s">
        <v>1</v>
      </c>
      <c r="F1610" s="14" t="s">
        <v>1388</v>
      </c>
      <c r="G1610" s="17">
        <f t="shared" si="25"/>
        <v>0.25603448275862067</v>
      </c>
    </row>
    <row r="1611" spans="1:7" s="18" customFormat="1" ht="15" customHeight="1" x14ac:dyDescent="0.25">
      <c r="A1611" s="14" t="s">
        <v>492</v>
      </c>
      <c r="B1611" s="15">
        <v>45709</v>
      </c>
      <c r="C1611" s="16">
        <v>117000</v>
      </c>
      <c r="D1611" s="16">
        <v>30000</v>
      </c>
      <c r="E1611" s="14" t="s">
        <v>7</v>
      </c>
      <c r="F1611" s="14" t="s">
        <v>471</v>
      </c>
      <c r="G1611" s="17">
        <f t="shared" si="25"/>
        <v>0.25641025641025639</v>
      </c>
    </row>
    <row r="1612" spans="1:7" s="18" customFormat="1" ht="15" customHeight="1" x14ac:dyDescent="0.25">
      <c r="A1612" s="14" t="s">
        <v>1191</v>
      </c>
      <c r="B1612" s="15">
        <v>45279</v>
      </c>
      <c r="C1612" s="16">
        <v>117000</v>
      </c>
      <c r="D1612" s="16">
        <v>30000</v>
      </c>
      <c r="E1612" s="14" t="s">
        <v>7</v>
      </c>
      <c r="F1612" s="14" t="s">
        <v>1189</v>
      </c>
      <c r="G1612" s="17">
        <f t="shared" si="25"/>
        <v>0.25641025641025639</v>
      </c>
    </row>
    <row r="1613" spans="1:7" s="18" customFormat="1" ht="15" customHeight="1" x14ac:dyDescent="0.25">
      <c r="A1613" s="14" t="s">
        <v>521</v>
      </c>
      <c r="B1613" s="15">
        <v>45530</v>
      </c>
      <c r="C1613" s="16">
        <v>550000</v>
      </c>
      <c r="D1613" s="16">
        <v>141075</v>
      </c>
      <c r="E1613" s="14" t="s">
        <v>1</v>
      </c>
      <c r="F1613" s="14" t="s">
        <v>426</v>
      </c>
      <c r="G1613" s="17">
        <f t="shared" si="25"/>
        <v>0.25650000000000001</v>
      </c>
    </row>
    <row r="1614" spans="1:7" s="18" customFormat="1" ht="15" customHeight="1" x14ac:dyDescent="0.25">
      <c r="A1614" s="14" t="s">
        <v>1435</v>
      </c>
      <c r="B1614" s="15">
        <v>45574</v>
      </c>
      <c r="C1614" s="16">
        <v>144000</v>
      </c>
      <c r="D1614" s="16">
        <v>37125</v>
      </c>
      <c r="E1614" s="14" t="s">
        <v>1</v>
      </c>
      <c r="F1614" s="14" t="s">
        <v>1388</v>
      </c>
      <c r="G1614" s="17">
        <f t="shared" si="25"/>
        <v>0.2578125</v>
      </c>
    </row>
    <row r="1615" spans="1:7" s="18" customFormat="1" ht="15" customHeight="1" x14ac:dyDescent="0.25">
      <c r="A1615" s="14" t="s">
        <v>676</v>
      </c>
      <c r="B1615" s="15">
        <v>45135</v>
      </c>
      <c r="C1615" s="16">
        <v>116000</v>
      </c>
      <c r="D1615" s="16">
        <v>30000</v>
      </c>
      <c r="E1615" s="14" t="s">
        <v>7</v>
      </c>
      <c r="F1615" s="14" t="s">
        <v>15</v>
      </c>
      <c r="G1615" s="17">
        <f t="shared" si="25"/>
        <v>0.25862068965517243</v>
      </c>
    </row>
    <row r="1616" spans="1:7" s="18" customFormat="1" ht="15" customHeight="1" x14ac:dyDescent="0.25">
      <c r="A1616" s="14" t="s">
        <v>483</v>
      </c>
      <c r="B1616" s="15">
        <v>45566</v>
      </c>
      <c r="C1616" s="16">
        <v>115000</v>
      </c>
      <c r="D1616" s="16">
        <v>30000</v>
      </c>
      <c r="E1616" s="14" t="s">
        <v>7</v>
      </c>
      <c r="F1616" s="14" t="s">
        <v>471</v>
      </c>
      <c r="G1616" s="17">
        <f t="shared" si="25"/>
        <v>0.2608695652173913</v>
      </c>
    </row>
    <row r="1617" spans="1:7" s="18" customFormat="1" ht="15" customHeight="1" x14ac:dyDescent="0.25">
      <c r="A1617" s="14" t="s">
        <v>493</v>
      </c>
      <c r="B1617" s="15">
        <v>45457</v>
      </c>
      <c r="C1617" s="16">
        <v>115000</v>
      </c>
      <c r="D1617" s="16">
        <v>30000</v>
      </c>
      <c r="E1617" s="14" t="s">
        <v>7</v>
      </c>
      <c r="F1617" s="14" t="s">
        <v>471</v>
      </c>
      <c r="G1617" s="17">
        <f t="shared" si="25"/>
        <v>0.2608695652173913</v>
      </c>
    </row>
    <row r="1618" spans="1:7" s="18" customFormat="1" ht="15" customHeight="1" x14ac:dyDescent="0.25">
      <c r="A1618" s="14" t="s">
        <v>556</v>
      </c>
      <c r="B1618" s="15">
        <v>45499</v>
      </c>
      <c r="C1618" s="16">
        <v>230000</v>
      </c>
      <c r="D1618" s="16">
        <v>60000</v>
      </c>
      <c r="E1618" s="14" t="s">
        <v>1</v>
      </c>
      <c r="F1618" s="14" t="s">
        <v>35</v>
      </c>
      <c r="G1618" s="17">
        <f t="shared" si="25"/>
        <v>0.2608695652173913</v>
      </c>
    </row>
    <row r="1619" spans="1:7" s="18" customFormat="1" ht="15" customHeight="1" x14ac:dyDescent="0.25">
      <c r="A1619" s="14" t="s">
        <v>682</v>
      </c>
      <c r="B1619" s="15">
        <v>45469</v>
      </c>
      <c r="C1619" s="16">
        <v>115000</v>
      </c>
      <c r="D1619" s="16">
        <v>30000</v>
      </c>
      <c r="E1619" s="14" t="s">
        <v>7</v>
      </c>
      <c r="F1619" s="14" t="s">
        <v>15</v>
      </c>
      <c r="G1619" s="17">
        <f t="shared" si="25"/>
        <v>0.2608695652173913</v>
      </c>
    </row>
    <row r="1620" spans="1:7" s="18" customFormat="1" ht="15" customHeight="1" x14ac:dyDescent="0.25">
      <c r="A1620" s="14" t="s">
        <v>884</v>
      </c>
      <c r="B1620" s="15">
        <v>45511</v>
      </c>
      <c r="C1620" s="16">
        <v>115000</v>
      </c>
      <c r="D1620" s="16">
        <v>30000</v>
      </c>
      <c r="E1620" s="14" t="s">
        <v>7</v>
      </c>
      <c r="F1620" s="14" t="s">
        <v>328</v>
      </c>
      <c r="G1620" s="17">
        <f t="shared" si="25"/>
        <v>0.2608695652173913</v>
      </c>
    </row>
    <row r="1621" spans="1:7" s="18" customFormat="1" ht="15" customHeight="1" x14ac:dyDescent="0.25">
      <c r="A1621" s="14" t="s">
        <v>890</v>
      </c>
      <c r="B1621" s="15">
        <v>45407</v>
      </c>
      <c r="C1621" s="16">
        <v>115000</v>
      </c>
      <c r="D1621" s="16">
        <v>30000</v>
      </c>
      <c r="E1621" s="14" t="s">
        <v>7</v>
      </c>
      <c r="F1621" s="14" t="s">
        <v>328</v>
      </c>
      <c r="G1621" s="17">
        <f t="shared" si="25"/>
        <v>0.2608695652173913</v>
      </c>
    </row>
    <row r="1622" spans="1:7" s="18" customFormat="1" ht="15" customHeight="1" x14ac:dyDescent="0.25">
      <c r="A1622" s="14" t="s">
        <v>896</v>
      </c>
      <c r="B1622" s="15">
        <v>45397</v>
      </c>
      <c r="C1622" s="16">
        <v>115000</v>
      </c>
      <c r="D1622" s="16">
        <v>30000</v>
      </c>
      <c r="E1622" s="14" t="s">
        <v>7</v>
      </c>
      <c r="F1622" s="14" t="s">
        <v>328</v>
      </c>
      <c r="G1622" s="17">
        <f t="shared" si="25"/>
        <v>0.2608695652173913</v>
      </c>
    </row>
    <row r="1623" spans="1:7" s="18" customFormat="1" ht="15" customHeight="1" x14ac:dyDescent="0.25">
      <c r="A1623" s="14" t="s">
        <v>904</v>
      </c>
      <c r="B1623" s="15">
        <v>45030</v>
      </c>
      <c r="C1623" s="16">
        <v>115000</v>
      </c>
      <c r="D1623" s="16">
        <v>30000</v>
      </c>
      <c r="E1623" s="14" t="s">
        <v>7</v>
      </c>
      <c r="F1623" s="14" t="s">
        <v>328</v>
      </c>
      <c r="G1623" s="17">
        <f t="shared" si="25"/>
        <v>0.2608695652173913</v>
      </c>
    </row>
    <row r="1624" spans="1:7" s="18" customFormat="1" ht="15" customHeight="1" x14ac:dyDescent="0.25">
      <c r="A1624" s="14" t="s">
        <v>906</v>
      </c>
      <c r="B1624" s="15">
        <v>45645</v>
      </c>
      <c r="C1624" s="16">
        <v>115000</v>
      </c>
      <c r="D1624" s="16">
        <v>30000</v>
      </c>
      <c r="E1624" s="14" t="s">
        <v>7</v>
      </c>
      <c r="F1624" s="14" t="s">
        <v>328</v>
      </c>
      <c r="G1624" s="17">
        <f t="shared" si="25"/>
        <v>0.2608695652173913</v>
      </c>
    </row>
    <row r="1625" spans="1:7" s="18" customFormat="1" ht="15" customHeight="1" x14ac:dyDescent="0.25">
      <c r="A1625" s="14" t="s">
        <v>1121</v>
      </c>
      <c r="B1625" s="15">
        <v>45170</v>
      </c>
      <c r="C1625" s="16">
        <v>172000</v>
      </c>
      <c r="D1625" s="16">
        <v>45000</v>
      </c>
      <c r="E1625" s="14" t="s">
        <v>7</v>
      </c>
      <c r="F1625" s="14" t="s">
        <v>666</v>
      </c>
      <c r="G1625" s="17">
        <f t="shared" si="25"/>
        <v>0.26162790697674421</v>
      </c>
    </row>
    <row r="1626" spans="1:7" s="18" customFormat="1" ht="15" customHeight="1" x14ac:dyDescent="0.25">
      <c r="A1626" s="14" t="s">
        <v>868</v>
      </c>
      <c r="B1626" s="15">
        <v>45720</v>
      </c>
      <c r="C1626" s="16">
        <v>338000</v>
      </c>
      <c r="D1626" s="16">
        <v>88968</v>
      </c>
      <c r="E1626" s="14" t="s">
        <v>1</v>
      </c>
      <c r="F1626" s="14" t="s">
        <v>275</v>
      </c>
      <c r="G1626" s="17">
        <f t="shared" si="25"/>
        <v>0.2632189349112426</v>
      </c>
    </row>
    <row r="1627" spans="1:7" s="18" customFormat="1" ht="15" customHeight="1" x14ac:dyDescent="0.25">
      <c r="A1627" s="14" t="s">
        <v>685</v>
      </c>
      <c r="B1627" s="15">
        <v>45121</v>
      </c>
      <c r="C1627" s="16">
        <v>169900</v>
      </c>
      <c r="D1627" s="16">
        <v>45000</v>
      </c>
      <c r="E1627" s="14" t="s">
        <v>7</v>
      </c>
      <c r="F1627" s="14" t="s">
        <v>666</v>
      </c>
      <c r="G1627" s="17">
        <f t="shared" si="25"/>
        <v>0.26486168334314303</v>
      </c>
    </row>
    <row r="1628" spans="1:7" s="18" customFormat="1" ht="15" customHeight="1" x14ac:dyDescent="0.25">
      <c r="A1628" s="14" t="s">
        <v>1309</v>
      </c>
      <c r="B1628" s="15">
        <v>45720</v>
      </c>
      <c r="C1628" s="16">
        <v>140000</v>
      </c>
      <c r="D1628" s="16">
        <v>37125</v>
      </c>
      <c r="E1628" s="14" t="s">
        <v>1</v>
      </c>
      <c r="F1628" s="14" t="s">
        <v>1278</v>
      </c>
      <c r="G1628" s="17">
        <f t="shared" si="25"/>
        <v>0.26517857142857143</v>
      </c>
    </row>
    <row r="1629" spans="1:7" s="18" customFormat="1" ht="15" customHeight="1" x14ac:dyDescent="0.25">
      <c r="A1629" s="14" t="s">
        <v>1614</v>
      </c>
      <c r="B1629" s="15">
        <v>45614</v>
      </c>
      <c r="C1629" s="16">
        <v>140000</v>
      </c>
      <c r="D1629" s="16">
        <v>37125</v>
      </c>
      <c r="E1629" s="14" t="s">
        <v>1</v>
      </c>
      <c r="F1629" s="14" t="s">
        <v>1185</v>
      </c>
      <c r="G1629" s="17">
        <f t="shared" si="25"/>
        <v>0.26517857142857143</v>
      </c>
    </row>
    <row r="1630" spans="1:7" s="18" customFormat="1" ht="15" customHeight="1" x14ac:dyDescent="0.25">
      <c r="A1630" s="14" t="s">
        <v>526</v>
      </c>
      <c r="B1630" s="15">
        <v>45037</v>
      </c>
      <c r="C1630" s="16">
        <v>226000</v>
      </c>
      <c r="D1630" s="16">
        <v>60000</v>
      </c>
      <c r="E1630" s="14" t="s">
        <v>1</v>
      </c>
      <c r="F1630" s="14" t="s">
        <v>35</v>
      </c>
      <c r="G1630" s="17">
        <f t="shared" si="25"/>
        <v>0.26548672566371684</v>
      </c>
    </row>
    <row r="1631" spans="1:7" s="18" customFormat="1" ht="15" customHeight="1" x14ac:dyDescent="0.25">
      <c r="A1631" s="14" t="s">
        <v>95</v>
      </c>
      <c r="B1631" s="15">
        <v>45454</v>
      </c>
      <c r="C1631" s="16">
        <v>300000</v>
      </c>
      <c r="D1631" s="16">
        <v>80000</v>
      </c>
      <c r="E1631" s="14" t="s">
        <v>1</v>
      </c>
      <c r="F1631" s="14" t="s">
        <v>93</v>
      </c>
      <c r="G1631" s="17">
        <f t="shared" si="25"/>
        <v>0.26666666666666666</v>
      </c>
    </row>
    <row r="1632" spans="1:7" s="18" customFormat="1" ht="15" customHeight="1" x14ac:dyDescent="0.25">
      <c r="A1632" s="14" t="s">
        <v>303</v>
      </c>
      <c r="B1632" s="15">
        <v>45681</v>
      </c>
      <c r="C1632" s="16">
        <v>350000</v>
      </c>
      <c r="D1632" s="16">
        <v>93390</v>
      </c>
      <c r="E1632" s="14" t="s">
        <v>1</v>
      </c>
      <c r="F1632" s="14" t="s">
        <v>304</v>
      </c>
      <c r="G1632" s="17">
        <f t="shared" si="25"/>
        <v>0.26682857142857141</v>
      </c>
    </row>
    <row r="1633" spans="1:7" s="18" customFormat="1" ht="15" customHeight="1" x14ac:dyDescent="0.25">
      <c r="A1633" s="14" t="s">
        <v>1386</v>
      </c>
      <c r="B1633" s="15">
        <v>45061</v>
      </c>
      <c r="C1633" s="16">
        <v>138000</v>
      </c>
      <c r="D1633" s="16">
        <v>37125</v>
      </c>
      <c r="E1633" s="14" t="s">
        <v>1</v>
      </c>
      <c r="F1633" s="14" t="s">
        <v>1337</v>
      </c>
      <c r="G1633" s="17">
        <f t="shared" si="25"/>
        <v>0.26902173913043476</v>
      </c>
    </row>
    <row r="1634" spans="1:7" s="18" customFormat="1" ht="15" customHeight="1" x14ac:dyDescent="0.25">
      <c r="A1634" s="14" t="s">
        <v>1813</v>
      </c>
      <c r="B1634" s="15">
        <v>45147</v>
      </c>
      <c r="C1634" s="16">
        <v>138000</v>
      </c>
      <c r="D1634" s="16">
        <v>37125</v>
      </c>
      <c r="E1634" s="14" t="s">
        <v>1</v>
      </c>
      <c r="F1634" s="14" t="s">
        <v>1339</v>
      </c>
      <c r="G1634" s="17">
        <f t="shared" si="25"/>
        <v>0.26902173913043476</v>
      </c>
    </row>
    <row r="1635" spans="1:7" s="18" customFormat="1" ht="15" customHeight="1" x14ac:dyDescent="0.25">
      <c r="A1635" s="14" t="s">
        <v>966</v>
      </c>
      <c r="B1635" s="15">
        <v>45366</v>
      </c>
      <c r="C1635" s="16">
        <v>200000</v>
      </c>
      <c r="D1635" s="16">
        <v>54500</v>
      </c>
      <c r="E1635" s="14" t="s">
        <v>1</v>
      </c>
      <c r="F1635" s="14" t="s">
        <v>433</v>
      </c>
      <c r="G1635" s="17">
        <f t="shared" si="25"/>
        <v>0.27250000000000002</v>
      </c>
    </row>
    <row r="1636" spans="1:7" s="18" customFormat="1" ht="15" customHeight="1" x14ac:dyDescent="0.25">
      <c r="A1636" s="14" t="s">
        <v>18</v>
      </c>
      <c r="B1636" s="15">
        <v>45539</v>
      </c>
      <c r="C1636" s="16">
        <v>110000</v>
      </c>
      <c r="D1636" s="16">
        <v>30000</v>
      </c>
      <c r="E1636" s="14" t="s">
        <v>7</v>
      </c>
      <c r="F1636" s="14" t="s">
        <v>15</v>
      </c>
      <c r="G1636" s="17">
        <f t="shared" si="25"/>
        <v>0.27272727272727271</v>
      </c>
    </row>
    <row r="1637" spans="1:7" s="18" customFormat="1" ht="15" customHeight="1" x14ac:dyDescent="0.25">
      <c r="A1637" s="14" t="s">
        <v>201</v>
      </c>
      <c r="B1637" s="15">
        <v>45091</v>
      </c>
      <c r="C1637" s="16">
        <v>165000</v>
      </c>
      <c r="D1637" s="16">
        <v>45000</v>
      </c>
      <c r="E1637" s="14" t="s">
        <v>7</v>
      </c>
      <c r="F1637" s="14" t="s">
        <v>197</v>
      </c>
      <c r="G1637" s="17">
        <f t="shared" si="25"/>
        <v>0.27272727272727271</v>
      </c>
    </row>
    <row r="1638" spans="1:7" s="18" customFormat="1" ht="15" customHeight="1" x14ac:dyDescent="0.25">
      <c r="A1638" s="14" t="s">
        <v>679</v>
      </c>
      <c r="B1638" s="15">
        <v>45716</v>
      </c>
      <c r="C1638" s="16">
        <v>110000</v>
      </c>
      <c r="D1638" s="16">
        <v>30000</v>
      </c>
      <c r="E1638" s="14" t="s">
        <v>7</v>
      </c>
      <c r="F1638" s="14" t="s">
        <v>15</v>
      </c>
      <c r="G1638" s="17">
        <f t="shared" si="25"/>
        <v>0.27272727272727271</v>
      </c>
    </row>
    <row r="1639" spans="1:7" s="18" customFormat="1" ht="15" customHeight="1" x14ac:dyDescent="0.25">
      <c r="A1639" s="14" t="s">
        <v>686</v>
      </c>
      <c r="B1639" s="15">
        <v>45183</v>
      </c>
      <c r="C1639" s="16">
        <v>165000</v>
      </c>
      <c r="D1639" s="16">
        <v>45000</v>
      </c>
      <c r="E1639" s="14" t="s">
        <v>7</v>
      </c>
      <c r="F1639" s="14" t="s">
        <v>666</v>
      </c>
      <c r="G1639" s="17">
        <f t="shared" si="25"/>
        <v>0.27272727272727271</v>
      </c>
    </row>
    <row r="1640" spans="1:7" s="18" customFormat="1" ht="15" customHeight="1" x14ac:dyDescent="0.25">
      <c r="A1640" s="14" t="s">
        <v>905</v>
      </c>
      <c r="B1640" s="15">
        <v>45406</v>
      </c>
      <c r="C1640" s="16">
        <v>110000</v>
      </c>
      <c r="D1640" s="16">
        <v>30000</v>
      </c>
      <c r="E1640" s="14" t="s">
        <v>7</v>
      </c>
      <c r="F1640" s="14" t="s">
        <v>328</v>
      </c>
      <c r="G1640" s="17">
        <f t="shared" si="25"/>
        <v>0.27272727272727271</v>
      </c>
    </row>
    <row r="1641" spans="1:7" s="18" customFormat="1" ht="15" customHeight="1" x14ac:dyDescent="0.25">
      <c r="A1641" s="14" t="s">
        <v>1435</v>
      </c>
      <c r="B1641" s="15">
        <v>45488</v>
      </c>
      <c r="C1641" s="16">
        <v>136100</v>
      </c>
      <c r="D1641" s="16">
        <v>37125</v>
      </c>
      <c r="E1641" s="14" t="s">
        <v>1</v>
      </c>
      <c r="F1641" s="14" t="s">
        <v>1388</v>
      </c>
      <c r="G1641" s="17">
        <f t="shared" si="25"/>
        <v>0.27277736958119031</v>
      </c>
    </row>
    <row r="1642" spans="1:7" s="18" customFormat="1" ht="15" customHeight="1" x14ac:dyDescent="0.25">
      <c r="A1642" s="14" t="s">
        <v>663</v>
      </c>
      <c r="B1642" s="15">
        <v>45175</v>
      </c>
      <c r="C1642" s="16">
        <v>308000</v>
      </c>
      <c r="D1642" s="16">
        <v>84414</v>
      </c>
      <c r="E1642" s="14" t="s">
        <v>1</v>
      </c>
      <c r="F1642" s="14" t="s">
        <v>658</v>
      </c>
      <c r="G1642" s="17">
        <f t="shared" si="25"/>
        <v>0.27407142857142858</v>
      </c>
    </row>
    <row r="1643" spans="1:7" s="18" customFormat="1" ht="15" customHeight="1" x14ac:dyDescent="0.25">
      <c r="A1643" s="14" t="s">
        <v>1482</v>
      </c>
      <c r="B1643" s="15">
        <v>45737</v>
      </c>
      <c r="C1643" s="16">
        <v>255000</v>
      </c>
      <c r="D1643" s="16">
        <v>70000</v>
      </c>
      <c r="E1643" s="14" t="s">
        <v>7</v>
      </c>
      <c r="F1643" s="14" t="s">
        <v>1457</v>
      </c>
      <c r="G1643" s="17">
        <f t="shared" si="25"/>
        <v>0.27450980392156865</v>
      </c>
    </row>
    <row r="1644" spans="1:7" s="18" customFormat="1" ht="15" customHeight="1" x14ac:dyDescent="0.25">
      <c r="A1644" s="14" t="s">
        <v>1075</v>
      </c>
      <c r="B1644" s="15">
        <v>45168</v>
      </c>
      <c r="C1644" s="16">
        <v>254900</v>
      </c>
      <c r="D1644" s="16">
        <v>70000</v>
      </c>
      <c r="E1644" s="14" t="s">
        <v>7</v>
      </c>
      <c r="F1644" s="14" t="s">
        <v>1071</v>
      </c>
      <c r="G1644" s="17">
        <f t="shared" si="25"/>
        <v>0.27461749705766969</v>
      </c>
    </row>
    <row r="1645" spans="1:7" s="18" customFormat="1" ht="15" customHeight="1" x14ac:dyDescent="0.25">
      <c r="A1645" s="14" t="s">
        <v>1787</v>
      </c>
      <c r="B1645" s="15">
        <v>45170</v>
      </c>
      <c r="C1645" s="16">
        <v>135000</v>
      </c>
      <c r="D1645" s="16">
        <v>37125</v>
      </c>
      <c r="E1645" s="14" t="s">
        <v>1</v>
      </c>
      <c r="F1645" s="14" t="s">
        <v>1337</v>
      </c>
      <c r="G1645" s="17">
        <f t="shared" si="25"/>
        <v>0.27500000000000002</v>
      </c>
    </row>
    <row r="1646" spans="1:7" s="18" customFormat="1" ht="15" customHeight="1" x14ac:dyDescent="0.25">
      <c r="A1646" s="14" t="s">
        <v>305</v>
      </c>
      <c r="B1646" s="15">
        <v>45139</v>
      </c>
      <c r="C1646" s="16">
        <v>380000</v>
      </c>
      <c r="D1646" s="16">
        <v>104610</v>
      </c>
      <c r="E1646" s="14" t="s">
        <v>1</v>
      </c>
      <c r="F1646" s="14" t="s">
        <v>304</v>
      </c>
      <c r="G1646" s="17">
        <f t="shared" si="25"/>
        <v>0.27528947368421053</v>
      </c>
    </row>
    <row r="1647" spans="1:7" s="18" customFormat="1" ht="15" customHeight="1" x14ac:dyDescent="0.25">
      <c r="A1647" s="14" t="s">
        <v>499</v>
      </c>
      <c r="B1647" s="15">
        <v>45387</v>
      </c>
      <c r="C1647" s="16">
        <v>375000</v>
      </c>
      <c r="D1647" s="16">
        <v>103950</v>
      </c>
      <c r="E1647" s="14" t="s">
        <v>1</v>
      </c>
      <c r="F1647" s="14" t="s">
        <v>497</v>
      </c>
      <c r="G1647" s="17">
        <f t="shared" si="25"/>
        <v>0.2772</v>
      </c>
    </row>
    <row r="1648" spans="1:7" s="18" customFormat="1" ht="15" customHeight="1" x14ac:dyDescent="0.25">
      <c r="A1648" s="14" t="s">
        <v>1331</v>
      </c>
      <c r="B1648" s="15">
        <v>45217</v>
      </c>
      <c r="C1648" s="16">
        <v>178000</v>
      </c>
      <c r="D1648" s="16">
        <v>49401</v>
      </c>
      <c r="E1648" s="14" t="s">
        <v>1</v>
      </c>
      <c r="F1648" s="14" t="s">
        <v>1263</v>
      </c>
      <c r="G1648" s="17">
        <f t="shared" si="25"/>
        <v>0.27753370786516857</v>
      </c>
    </row>
    <row r="1649" spans="1:7" s="18" customFormat="1" ht="15" customHeight="1" x14ac:dyDescent="0.25">
      <c r="A1649" s="14" t="s">
        <v>1120</v>
      </c>
      <c r="B1649" s="15">
        <v>45303</v>
      </c>
      <c r="C1649" s="16">
        <v>162000</v>
      </c>
      <c r="D1649" s="16">
        <v>45000</v>
      </c>
      <c r="E1649" s="14" t="s">
        <v>7</v>
      </c>
      <c r="F1649" s="14" t="s">
        <v>666</v>
      </c>
      <c r="G1649" s="17">
        <f t="shared" si="25"/>
        <v>0.27777777777777779</v>
      </c>
    </row>
    <row r="1650" spans="1:7" s="18" customFormat="1" ht="15" customHeight="1" x14ac:dyDescent="0.25">
      <c r="A1650" s="14" t="s">
        <v>1193</v>
      </c>
      <c r="B1650" s="15">
        <v>45072</v>
      </c>
      <c r="C1650" s="16">
        <v>108000</v>
      </c>
      <c r="D1650" s="16">
        <v>30000</v>
      </c>
      <c r="E1650" s="14" t="s">
        <v>7</v>
      </c>
      <c r="F1650" s="14" t="s">
        <v>1189</v>
      </c>
      <c r="G1650" s="17">
        <f t="shared" si="25"/>
        <v>0.27777777777777779</v>
      </c>
    </row>
    <row r="1651" spans="1:7" s="18" customFormat="1" ht="15" customHeight="1" x14ac:dyDescent="0.25">
      <c r="A1651" s="14" t="s">
        <v>675</v>
      </c>
      <c r="B1651" s="15">
        <v>45077</v>
      </c>
      <c r="C1651" s="16">
        <v>107500</v>
      </c>
      <c r="D1651" s="16">
        <v>30000</v>
      </c>
      <c r="E1651" s="14" t="s">
        <v>7</v>
      </c>
      <c r="F1651" s="14" t="s">
        <v>15</v>
      </c>
      <c r="G1651" s="17">
        <f t="shared" si="25"/>
        <v>0.27906976744186046</v>
      </c>
    </row>
    <row r="1652" spans="1:7" s="18" customFormat="1" ht="15" customHeight="1" x14ac:dyDescent="0.25">
      <c r="A1652" s="14" t="s">
        <v>1006</v>
      </c>
      <c r="B1652" s="15">
        <v>45573</v>
      </c>
      <c r="C1652" s="16">
        <v>500000</v>
      </c>
      <c r="D1652" s="16">
        <v>140000</v>
      </c>
      <c r="E1652" s="14" t="s">
        <v>7</v>
      </c>
      <c r="F1652" s="14" t="s">
        <v>506</v>
      </c>
      <c r="G1652" s="17">
        <f t="shared" si="25"/>
        <v>0.28000000000000003</v>
      </c>
    </row>
    <row r="1653" spans="1:7" s="18" customFormat="1" ht="15" customHeight="1" x14ac:dyDescent="0.25">
      <c r="A1653" s="14" t="s">
        <v>1301</v>
      </c>
      <c r="B1653" s="15">
        <v>45457</v>
      </c>
      <c r="C1653" s="16">
        <v>250000</v>
      </c>
      <c r="D1653" s="16">
        <v>70000</v>
      </c>
      <c r="E1653" s="14" t="s">
        <v>7</v>
      </c>
      <c r="F1653" s="14" t="s">
        <v>1297</v>
      </c>
      <c r="G1653" s="17">
        <f t="shared" si="25"/>
        <v>0.28000000000000003</v>
      </c>
    </row>
    <row r="1654" spans="1:7" s="18" customFormat="1" ht="15" customHeight="1" x14ac:dyDescent="0.25">
      <c r="A1654" s="14" t="s">
        <v>683</v>
      </c>
      <c r="B1654" s="15">
        <v>45504</v>
      </c>
      <c r="C1654" s="16">
        <v>107000</v>
      </c>
      <c r="D1654" s="16">
        <v>30000</v>
      </c>
      <c r="E1654" s="14" t="s">
        <v>7</v>
      </c>
      <c r="F1654" s="14" t="s">
        <v>15</v>
      </c>
      <c r="G1654" s="17">
        <f t="shared" si="25"/>
        <v>0.28037383177570091</v>
      </c>
    </row>
    <row r="1655" spans="1:7" s="18" customFormat="1" ht="15" customHeight="1" x14ac:dyDescent="0.25">
      <c r="A1655" s="14" t="s">
        <v>1008</v>
      </c>
      <c r="B1655" s="15">
        <v>45061</v>
      </c>
      <c r="C1655" s="16">
        <v>371000</v>
      </c>
      <c r="D1655" s="16">
        <v>104214</v>
      </c>
      <c r="E1655" s="14" t="s">
        <v>1</v>
      </c>
      <c r="F1655" s="14" t="s">
        <v>1009</v>
      </c>
      <c r="G1655" s="17">
        <f t="shared" si="25"/>
        <v>0.28090026954177899</v>
      </c>
    </row>
    <row r="1656" spans="1:7" s="18" customFormat="1" ht="15" customHeight="1" x14ac:dyDescent="0.25">
      <c r="A1656" s="14" t="s">
        <v>343</v>
      </c>
      <c r="B1656" s="15">
        <v>45176</v>
      </c>
      <c r="C1656" s="16">
        <v>310000</v>
      </c>
      <c r="D1656" s="16">
        <v>87450</v>
      </c>
      <c r="E1656" s="14" t="s">
        <v>1</v>
      </c>
      <c r="F1656" s="14" t="s">
        <v>167</v>
      </c>
      <c r="G1656" s="17">
        <f t="shared" si="25"/>
        <v>0.28209677419354839</v>
      </c>
    </row>
    <row r="1657" spans="1:7" s="18" customFormat="1" ht="15" customHeight="1" x14ac:dyDescent="0.25">
      <c r="A1657" s="14" t="s">
        <v>1360</v>
      </c>
      <c r="B1657" s="15">
        <v>45506</v>
      </c>
      <c r="C1657" s="16">
        <v>135000</v>
      </c>
      <c r="D1657" s="16">
        <v>38115</v>
      </c>
      <c r="E1657" s="14" t="s">
        <v>1</v>
      </c>
      <c r="F1657" s="14" t="s">
        <v>1269</v>
      </c>
      <c r="G1657" s="17">
        <f t="shared" si="25"/>
        <v>0.28233333333333333</v>
      </c>
    </row>
    <row r="1658" spans="1:7" s="18" customFormat="1" ht="15" customHeight="1" x14ac:dyDescent="0.25">
      <c r="A1658" s="14" t="s">
        <v>1122</v>
      </c>
      <c r="B1658" s="15">
        <v>45597</v>
      </c>
      <c r="C1658" s="16">
        <v>159000</v>
      </c>
      <c r="D1658" s="16">
        <v>45000</v>
      </c>
      <c r="E1658" s="14" t="s">
        <v>7</v>
      </c>
      <c r="F1658" s="14" t="s">
        <v>666</v>
      </c>
      <c r="G1658" s="17">
        <f t="shared" si="25"/>
        <v>0.28301886792452829</v>
      </c>
    </row>
    <row r="1659" spans="1:7" s="18" customFormat="1" ht="15" customHeight="1" x14ac:dyDescent="0.25">
      <c r="A1659" s="14" t="s">
        <v>1441</v>
      </c>
      <c r="B1659" s="15">
        <v>45527</v>
      </c>
      <c r="C1659" s="16">
        <v>230000</v>
      </c>
      <c r="D1659" s="16">
        <v>65538</v>
      </c>
      <c r="E1659" s="14" t="s">
        <v>1</v>
      </c>
      <c r="F1659" s="14" t="s">
        <v>1267</v>
      </c>
      <c r="G1659" s="17">
        <f t="shared" si="25"/>
        <v>0.28494782608695651</v>
      </c>
    </row>
    <row r="1660" spans="1:7" s="18" customFormat="1" ht="15" customHeight="1" x14ac:dyDescent="0.25">
      <c r="A1660" s="14" t="s">
        <v>1613</v>
      </c>
      <c r="B1660" s="15">
        <v>45469</v>
      </c>
      <c r="C1660" s="16">
        <v>130000</v>
      </c>
      <c r="D1660" s="16">
        <v>37125</v>
      </c>
      <c r="E1660" s="14" t="s">
        <v>1</v>
      </c>
      <c r="F1660" s="14" t="s">
        <v>1185</v>
      </c>
      <c r="G1660" s="17">
        <f t="shared" si="25"/>
        <v>0.28557692307692306</v>
      </c>
    </row>
    <row r="1661" spans="1:7" s="18" customFormat="1" ht="15" customHeight="1" x14ac:dyDescent="0.25">
      <c r="A1661" s="14" t="s">
        <v>1814</v>
      </c>
      <c r="B1661" s="15">
        <v>45170</v>
      </c>
      <c r="C1661" s="16">
        <v>130000</v>
      </c>
      <c r="D1661" s="16">
        <v>37125</v>
      </c>
      <c r="E1661" s="14" t="s">
        <v>1</v>
      </c>
      <c r="F1661" s="14" t="s">
        <v>1339</v>
      </c>
      <c r="G1661" s="17">
        <f t="shared" si="25"/>
        <v>0.28557692307692306</v>
      </c>
    </row>
    <row r="1662" spans="1:7" s="18" customFormat="1" ht="15" customHeight="1" x14ac:dyDescent="0.25">
      <c r="A1662" s="14" t="s">
        <v>489</v>
      </c>
      <c r="B1662" s="15">
        <v>45406</v>
      </c>
      <c r="C1662" s="16">
        <v>105000</v>
      </c>
      <c r="D1662" s="16">
        <v>30000</v>
      </c>
      <c r="E1662" s="14" t="s">
        <v>7</v>
      </c>
      <c r="F1662" s="14" t="s">
        <v>471</v>
      </c>
      <c r="G1662" s="17">
        <f t="shared" si="25"/>
        <v>0.2857142857142857</v>
      </c>
    </row>
    <row r="1663" spans="1:7" s="18" customFormat="1" ht="15" customHeight="1" x14ac:dyDescent="0.25">
      <c r="A1663" s="14" t="s">
        <v>668</v>
      </c>
      <c r="B1663" s="15">
        <v>45497</v>
      </c>
      <c r="C1663" s="16">
        <v>105000</v>
      </c>
      <c r="D1663" s="16">
        <v>30000</v>
      </c>
      <c r="E1663" s="14" t="s">
        <v>7</v>
      </c>
      <c r="F1663" s="14" t="s">
        <v>15</v>
      </c>
      <c r="G1663" s="17">
        <f t="shared" si="25"/>
        <v>0.2857142857142857</v>
      </c>
    </row>
    <row r="1664" spans="1:7" s="18" customFormat="1" ht="15" customHeight="1" x14ac:dyDescent="0.25">
      <c r="A1664" s="14" t="s">
        <v>684</v>
      </c>
      <c r="B1664" s="15">
        <v>45623</v>
      </c>
      <c r="C1664" s="16">
        <v>105000</v>
      </c>
      <c r="D1664" s="16">
        <v>30000</v>
      </c>
      <c r="E1664" s="14" t="s">
        <v>7</v>
      </c>
      <c r="F1664" s="14" t="s">
        <v>15</v>
      </c>
      <c r="G1664" s="17">
        <f t="shared" si="25"/>
        <v>0.2857142857142857</v>
      </c>
    </row>
    <row r="1665" spans="1:7" s="18" customFormat="1" ht="15" customHeight="1" x14ac:dyDescent="0.25">
      <c r="A1665" s="14" t="s">
        <v>891</v>
      </c>
      <c r="B1665" s="15">
        <v>45020</v>
      </c>
      <c r="C1665" s="16">
        <v>105000</v>
      </c>
      <c r="D1665" s="16">
        <v>30000</v>
      </c>
      <c r="E1665" s="14" t="s">
        <v>7</v>
      </c>
      <c r="F1665" s="14" t="s">
        <v>328</v>
      </c>
      <c r="G1665" s="17">
        <f t="shared" si="25"/>
        <v>0.2857142857142857</v>
      </c>
    </row>
    <row r="1666" spans="1:7" s="18" customFormat="1" ht="15" customHeight="1" x14ac:dyDescent="0.25">
      <c r="A1666" s="14" t="s">
        <v>994</v>
      </c>
      <c r="B1666" s="15">
        <v>45730</v>
      </c>
      <c r="C1666" s="16">
        <v>105000</v>
      </c>
      <c r="D1666" s="16">
        <v>30000</v>
      </c>
      <c r="E1666" s="14" t="s">
        <v>7</v>
      </c>
      <c r="F1666" s="14" t="s">
        <v>471</v>
      </c>
      <c r="G1666" s="17">
        <f t="shared" ref="G1666:G1731" si="26">+D1666/C1666</f>
        <v>0.2857142857142857</v>
      </c>
    </row>
    <row r="1667" spans="1:7" s="18" customFormat="1" ht="15" customHeight="1" x14ac:dyDescent="0.25">
      <c r="A1667" s="14" t="s">
        <v>677</v>
      </c>
      <c r="B1667" s="15">
        <v>45366</v>
      </c>
      <c r="C1667" s="16">
        <v>104760</v>
      </c>
      <c r="D1667" s="16">
        <v>30000</v>
      </c>
      <c r="E1667" s="14" t="s">
        <v>7</v>
      </c>
      <c r="F1667" s="14" t="s">
        <v>15</v>
      </c>
      <c r="G1667" s="17">
        <f t="shared" si="26"/>
        <v>0.28636884306987398</v>
      </c>
    </row>
    <row r="1668" spans="1:7" s="18" customFormat="1" ht="15" customHeight="1" x14ac:dyDescent="0.25">
      <c r="A1668" s="14" t="s">
        <v>674</v>
      </c>
      <c r="B1668" s="15">
        <v>45373</v>
      </c>
      <c r="C1668" s="16">
        <v>104480</v>
      </c>
      <c r="D1668" s="16">
        <v>30000</v>
      </c>
      <c r="E1668" s="14" t="s">
        <v>7</v>
      </c>
      <c r="F1668" s="14" t="s">
        <v>15</v>
      </c>
      <c r="G1668" s="17">
        <f t="shared" si="26"/>
        <v>0.28713629402756508</v>
      </c>
    </row>
    <row r="1669" spans="1:7" s="18" customFormat="1" ht="15" customHeight="1" x14ac:dyDescent="0.25">
      <c r="A1669" s="14" t="s">
        <v>1302</v>
      </c>
      <c r="B1669" s="15">
        <v>45324</v>
      </c>
      <c r="C1669" s="16">
        <v>242000</v>
      </c>
      <c r="D1669" s="16">
        <v>70000</v>
      </c>
      <c r="E1669" s="14" t="s">
        <v>7</v>
      </c>
      <c r="F1669" s="14" t="s">
        <v>1297</v>
      </c>
      <c r="G1669" s="17">
        <f t="shared" si="26"/>
        <v>0.28925619834710742</v>
      </c>
    </row>
    <row r="1670" spans="1:7" s="18" customFormat="1" ht="15" customHeight="1" x14ac:dyDescent="0.25">
      <c r="A1670" s="14" t="s">
        <v>1303</v>
      </c>
      <c r="B1670" s="15">
        <v>45170</v>
      </c>
      <c r="C1670" s="16">
        <v>239000</v>
      </c>
      <c r="D1670" s="16">
        <v>70000</v>
      </c>
      <c r="E1670" s="14" t="s">
        <v>7</v>
      </c>
      <c r="F1670" s="14" t="s">
        <v>1297</v>
      </c>
      <c r="G1670" s="17">
        <f t="shared" si="26"/>
        <v>0.29288702928870292</v>
      </c>
    </row>
    <row r="1671" spans="1:7" s="18" customFormat="1" ht="15" customHeight="1" x14ac:dyDescent="0.25">
      <c r="A1671" s="14" t="s">
        <v>1835</v>
      </c>
      <c r="B1671" s="15">
        <v>45194</v>
      </c>
      <c r="C1671" s="16">
        <v>126500</v>
      </c>
      <c r="D1671" s="16">
        <v>37125</v>
      </c>
      <c r="E1671" s="14" t="s">
        <v>1</v>
      </c>
      <c r="F1671" s="14" t="s">
        <v>1388</v>
      </c>
      <c r="G1671" s="17">
        <f t="shared" si="26"/>
        <v>0.29347826086956524</v>
      </c>
    </row>
    <row r="1672" spans="1:7" s="18" customFormat="1" ht="15" customHeight="1" x14ac:dyDescent="0.25">
      <c r="A1672" s="14" t="s">
        <v>1299</v>
      </c>
      <c r="B1672" s="15">
        <v>45447</v>
      </c>
      <c r="C1672" s="16">
        <v>237000</v>
      </c>
      <c r="D1672" s="16">
        <v>70000</v>
      </c>
      <c r="E1672" s="14" t="s">
        <v>7</v>
      </c>
      <c r="F1672" s="14" t="s">
        <v>1297</v>
      </c>
      <c r="G1672" s="17">
        <f t="shared" si="26"/>
        <v>0.29535864978902954</v>
      </c>
    </row>
    <row r="1673" spans="1:7" s="18" customFormat="1" ht="15" customHeight="1" x14ac:dyDescent="0.25">
      <c r="A1673" s="14" t="s">
        <v>1374</v>
      </c>
      <c r="B1673" s="15">
        <v>45421</v>
      </c>
      <c r="C1673" s="16">
        <v>152000</v>
      </c>
      <c r="D1673" s="16">
        <v>45144</v>
      </c>
      <c r="E1673" s="14" t="s">
        <v>1</v>
      </c>
      <c r="F1673" s="14" t="s">
        <v>1255</v>
      </c>
      <c r="G1673" s="17">
        <f t="shared" si="26"/>
        <v>0.29699999999999999</v>
      </c>
    </row>
    <row r="1674" spans="1:7" s="18" customFormat="1" ht="15" customHeight="1" x14ac:dyDescent="0.25">
      <c r="A1674" s="14" t="s">
        <v>1831</v>
      </c>
      <c r="B1674" s="15">
        <v>45077</v>
      </c>
      <c r="C1674" s="16">
        <v>124000</v>
      </c>
      <c r="D1674" s="16">
        <v>37125</v>
      </c>
      <c r="E1674" s="14" t="s">
        <v>1</v>
      </c>
      <c r="F1674" s="14" t="s">
        <v>1388</v>
      </c>
      <c r="G1674" s="17">
        <f t="shared" si="26"/>
        <v>0.29939516129032256</v>
      </c>
    </row>
    <row r="1675" spans="1:7" s="18" customFormat="1" ht="15" customHeight="1" x14ac:dyDescent="0.25">
      <c r="A1675" s="14" t="s">
        <v>1073</v>
      </c>
      <c r="B1675" s="15">
        <v>45162</v>
      </c>
      <c r="C1675" s="16">
        <v>267000</v>
      </c>
      <c r="D1675" s="16">
        <v>80000</v>
      </c>
      <c r="E1675" s="14" t="s">
        <v>7</v>
      </c>
      <c r="F1675" s="14" t="s">
        <v>1071</v>
      </c>
      <c r="G1675" s="17">
        <f t="shared" si="26"/>
        <v>0.29962546816479402</v>
      </c>
    </row>
    <row r="1676" spans="1:7" s="18" customFormat="1" ht="15" customHeight="1" x14ac:dyDescent="0.25">
      <c r="A1676" s="14" t="s">
        <v>17</v>
      </c>
      <c r="B1676" s="15">
        <v>45399</v>
      </c>
      <c r="C1676" s="16">
        <v>100000</v>
      </c>
      <c r="D1676" s="16">
        <v>30000</v>
      </c>
      <c r="E1676" s="14" t="s">
        <v>7</v>
      </c>
      <c r="F1676" s="14" t="s">
        <v>15</v>
      </c>
      <c r="G1676" s="17">
        <f t="shared" si="26"/>
        <v>0.3</v>
      </c>
    </row>
    <row r="1677" spans="1:7" s="18" customFormat="1" ht="15" customHeight="1" x14ac:dyDescent="0.25">
      <c r="A1677" s="14" t="s">
        <v>482</v>
      </c>
      <c r="B1677" s="15">
        <v>45083</v>
      </c>
      <c r="C1677" s="16">
        <v>100000</v>
      </c>
      <c r="D1677" s="16">
        <v>30000</v>
      </c>
      <c r="E1677" s="14" t="s">
        <v>7</v>
      </c>
      <c r="F1677" s="14" t="s">
        <v>471</v>
      </c>
      <c r="G1677" s="17">
        <f t="shared" si="26"/>
        <v>0.3</v>
      </c>
    </row>
    <row r="1678" spans="1:7" s="18" customFormat="1" ht="15" customHeight="1" x14ac:dyDescent="0.25">
      <c r="A1678" s="14" t="s">
        <v>487</v>
      </c>
      <c r="B1678" s="15">
        <v>45023</v>
      </c>
      <c r="C1678" s="16">
        <v>100000</v>
      </c>
      <c r="D1678" s="16">
        <v>30000</v>
      </c>
      <c r="E1678" s="14" t="s">
        <v>7</v>
      </c>
      <c r="F1678" s="14" t="s">
        <v>471</v>
      </c>
      <c r="G1678" s="17">
        <f t="shared" si="26"/>
        <v>0.3</v>
      </c>
    </row>
    <row r="1679" spans="1:7" s="18" customFormat="1" ht="15" customHeight="1" x14ac:dyDescent="0.25">
      <c r="A1679" s="14" t="s">
        <v>604</v>
      </c>
      <c r="B1679" s="15">
        <v>45588</v>
      </c>
      <c r="C1679" s="16">
        <v>100000</v>
      </c>
      <c r="D1679" s="16">
        <v>30000</v>
      </c>
      <c r="E1679" s="14" t="s">
        <v>7</v>
      </c>
      <c r="F1679" s="14" t="s">
        <v>605</v>
      </c>
      <c r="G1679" s="17">
        <f t="shared" si="26"/>
        <v>0.3</v>
      </c>
    </row>
    <row r="1680" spans="1:7" s="18" customFormat="1" ht="15" customHeight="1" x14ac:dyDescent="0.25">
      <c r="A1680" s="14" t="s">
        <v>1123</v>
      </c>
      <c r="B1680" s="15">
        <v>45475</v>
      </c>
      <c r="C1680" s="16">
        <v>150000</v>
      </c>
      <c r="D1680" s="16">
        <v>45000</v>
      </c>
      <c r="E1680" s="14" t="s">
        <v>7</v>
      </c>
      <c r="F1680" s="14" t="s">
        <v>666</v>
      </c>
      <c r="G1680" s="17">
        <f t="shared" si="26"/>
        <v>0.3</v>
      </c>
    </row>
    <row r="1681" spans="1:7" s="18" customFormat="1" ht="15" customHeight="1" x14ac:dyDescent="0.25">
      <c r="A1681" s="14" t="s">
        <v>1711</v>
      </c>
      <c r="B1681" s="15">
        <v>45457</v>
      </c>
      <c r="C1681" s="16">
        <v>100000</v>
      </c>
      <c r="D1681" s="16">
        <v>30000</v>
      </c>
      <c r="E1681" s="14" t="s">
        <v>7</v>
      </c>
      <c r="F1681" s="14" t="s">
        <v>1189</v>
      </c>
      <c r="G1681" s="17">
        <f t="shared" si="26"/>
        <v>0.3</v>
      </c>
    </row>
    <row r="1682" spans="1:7" s="18" customFormat="1" ht="15" customHeight="1" x14ac:dyDescent="0.25">
      <c r="A1682" s="14" t="s">
        <v>1770</v>
      </c>
      <c r="B1682" s="15">
        <v>45454</v>
      </c>
      <c r="C1682" s="16">
        <v>123000</v>
      </c>
      <c r="D1682" s="16">
        <v>37125</v>
      </c>
      <c r="E1682" s="14" t="s">
        <v>1</v>
      </c>
      <c r="F1682" s="14" t="s">
        <v>1337</v>
      </c>
      <c r="G1682" s="17">
        <f t="shared" si="26"/>
        <v>0.30182926829268292</v>
      </c>
    </row>
    <row r="1683" spans="1:7" s="18" customFormat="1" ht="15" customHeight="1" x14ac:dyDescent="0.25">
      <c r="A1683" s="14" t="s">
        <v>515</v>
      </c>
      <c r="B1683" s="15">
        <v>45436</v>
      </c>
      <c r="C1683" s="16">
        <v>407000</v>
      </c>
      <c r="D1683" s="16">
        <v>123750</v>
      </c>
      <c r="E1683" s="14" t="s">
        <v>1</v>
      </c>
      <c r="F1683" s="14" t="s">
        <v>516</v>
      </c>
      <c r="G1683" s="17">
        <f t="shared" si="26"/>
        <v>0.30405405405405406</v>
      </c>
    </row>
    <row r="1684" spans="1:7" s="18" customFormat="1" ht="15" customHeight="1" x14ac:dyDescent="0.25">
      <c r="A1684" s="14" t="s">
        <v>1608</v>
      </c>
      <c r="B1684" s="15">
        <v>45719</v>
      </c>
      <c r="C1684" s="16">
        <v>122000</v>
      </c>
      <c r="D1684" s="16">
        <v>37125</v>
      </c>
      <c r="E1684" s="14" t="s">
        <v>1</v>
      </c>
      <c r="F1684" s="14" t="s">
        <v>1185</v>
      </c>
      <c r="G1684" s="17">
        <f t="shared" si="26"/>
        <v>0.30430327868852458</v>
      </c>
    </row>
    <row r="1685" spans="1:7" s="18" customFormat="1" ht="15" customHeight="1" x14ac:dyDescent="0.25">
      <c r="A1685" s="14" t="s">
        <v>1300</v>
      </c>
      <c r="B1685" s="15">
        <v>45191</v>
      </c>
      <c r="C1685" s="16">
        <v>230000</v>
      </c>
      <c r="D1685" s="16">
        <v>70000</v>
      </c>
      <c r="E1685" s="14" t="s">
        <v>7</v>
      </c>
      <c r="F1685" s="14" t="s">
        <v>1297</v>
      </c>
      <c r="G1685" s="17">
        <f t="shared" si="26"/>
        <v>0.30434782608695654</v>
      </c>
    </row>
    <row r="1686" spans="1:7" s="18" customFormat="1" ht="15" customHeight="1" x14ac:dyDescent="0.25">
      <c r="A1686" s="14" t="s">
        <v>680</v>
      </c>
      <c r="B1686" s="15">
        <v>45503</v>
      </c>
      <c r="C1686" s="16">
        <v>98500</v>
      </c>
      <c r="D1686" s="16">
        <v>30000</v>
      </c>
      <c r="E1686" s="14" t="s">
        <v>7</v>
      </c>
      <c r="F1686" s="14" t="s">
        <v>15</v>
      </c>
      <c r="G1686" s="17">
        <f t="shared" si="26"/>
        <v>0.30456852791878175</v>
      </c>
    </row>
    <row r="1687" spans="1:7" s="18" customFormat="1" ht="15" customHeight="1" x14ac:dyDescent="0.25">
      <c r="A1687" s="14" t="s">
        <v>1119</v>
      </c>
      <c r="B1687" s="15">
        <v>45530</v>
      </c>
      <c r="C1687" s="16">
        <v>145000</v>
      </c>
      <c r="D1687" s="16">
        <v>45000</v>
      </c>
      <c r="E1687" s="14" t="s">
        <v>7</v>
      </c>
      <c r="F1687" s="14" t="s">
        <v>666</v>
      </c>
      <c r="G1687" s="17">
        <f t="shared" si="26"/>
        <v>0.31034482758620691</v>
      </c>
    </row>
    <row r="1688" spans="1:7" s="18" customFormat="1" ht="15" customHeight="1" x14ac:dyDescent="0.25">
      <c r="A1688" s="14" t="s">
        <v>1264</v>
      </c>
      <c r="B1688" s="15">
        <v>45259</v>
      </c>
      <c r="C1688" s="16">
        <v>115000</v>
      </c>
      <c r="D1688" s="16">
        <v>35750</v>
      </c>
      <c r="E1688" s="14" t="s">
        <v>1</v>
      </c>
      <c r="F1688" s="14" t="s">
        <v>167</v>
      </c>
      <c r="G1688" s="17">
        <f t="shared" si="26"/>
        <v>0.31086956521739129</v>
      </c>
    </row>
    <row r="1689" spans="1:7" s="18" customFormat="1" ht="15" customHeight="1" x14ac:dyDescent="0.25">
      <c r="A1689" s="14" t="s">
        <v>1028</v>
      </c>
      <c r="B1689" s="15">
        <v>45737</v>
      </c>
      <c r="C1689" s="16">
        <v>587500</v>
      </c>
      <c r="D1689" s="16">
        <v>184140</v>
      </c>
      <c r="E1689" s="14" t="s">
        <v>1</v>
      </c>
      <c r="F1689" s="14" t="s">
        <v>1012</v>
      </c>
      <c r="G1689" s="17">
        <f t="shared" si="26"/>
        <v>0.31342978723404258</v>
      </c>
    </row>
    <row r="1690" spans="1:7" s="18" customFormat="1" ht="15" customHeight="1" x14ac:dyDescent="0.25">
      <c r="A1690" s="14" t="s">
        <v>16</v>
      </c>
      <c r="B1690" s="15">
        <v>45457</v>
      </c>
      <c r="C1690" s="16">
        <v>95000</v>
      </c>
      <c r="D1690" s="16">
        <v>30000</v>
      </c>
      <c r="E1690" s="14" t="s">
        <v>7</v>
      </c>
      <c r="F1690" s="14" t="s">
        <v>15</v>
      </c>
      <c r="G1690" s="17">
        <f t="shared" si="26"/>
        <v>0.31578947368421051</v>
      </c>
    </row>
    <row r="1691" spans="1:7" s="18" customFormat="1" ht="15" customHeight="1" x14ac:dyDescent="0.25">
      <c r="A1691" s="14" t="s">
        <v>1715</v>
      </c>
      <c r="B1691" s="15">
        <v>45432</v>
      </c>
      <c r="C1691" s="16">
        <v>95000</v>
      </c>
      <c r="D1691" s="16">
        <v>30000</v>
      </c>
      <c r="E1691" s="14" t="s">
        <v>7</v>
      </c>
      <c r="F1691" s="14" t="s">
        <v>1189</v>
      </c>
      <c r="G1691" s="17">
        <f t="shared" si="26"/>
        <v>0.31578947368421051</v>
      </c>
    </row>
    <row r="1692" spans="1:7" s="18" customFormat="1" ht="15" customHeight="1" x14ac:dyDescent="0.25">
      <c r="A1692" s="14" t="s">
        <v>1820</v>
      </c>
      <c r="B1692" s="15">
        <v>45513</v>
      </c>
      <c r="C1692" s="16">
        <v>95000</v>
      </c>
      <c r="D1692" s="16">
        <v>30000</v>
      </c>
      <c r="E1692" s="14" t="s">
        <v>7</v>
      </c>
      <c r="F1692" s="14" t="s">
        <v>1818</v>
      </c>
      <c r="G1692" s="17">
        <f t="shared" si="26"/>
        <v>0.31578947368421051</v>
      </c>
    </row>
    <row r="1693" spans="1:7" s="18" customFormat="1" ht="15" customHeight="1" x14ac:dyDescent="0.25">
      <c r="A1693" s="14" t="s">
        <v>630</v>
      </c>
      <c r="B1693" s="15">
        <v>45203</v>
      </c>
      <c r="C1693" s="16">
        <v>248000</v>
      </c>
      <c r="D1693" s="16">
        <v>78540</v>
      </c>
      <c r="E1693" s="14" t="s">
        <v>1</v>
      </c>
      <c r="F1693" s="14" t="s">
        <v>631</v>
      </c>
      <c r="G1693" s="17">
        <f t="shared" si="26"/>
        <v>0.31669354838709679</v>
      </c>
    </row>
    <row r="1694" spans="1:7" s="18" customFormat="1" ht="15" customHeight="1" x14ac:dyDescent="0.25">
      <c r="A1694" s="14" t="s">
        <v>486</v>
      </c>
      <c r="B1694" s="15">
        <v>45068</v>
      </c>
      <c r="C1694" s="16">
        <v>93000</v>
      </c>
      <c r="D1694" s="16">
        <v>30000</v>
      </c>
      <c r="E1694" s="14" t="s">
        <v>7</v>
      </c>
      <c r="F1694" s="14" t="s">
        <v>471</v>
      </c>
      <c r="G1694" s="17">
        <f t="shared" si="26"/>
        <v>0.32258064516129031</v>
      </c>
    </row>
    <row r="1695" spans="1:7" s="18" customFormat="1" ht="15" customHeight="1" x14ac:dyDescent="0.25">
      <c r="A1695" s="14" t="s">
        <v>881</v>
      </c>
      <c r="B1695" s="15">
        <v>45280</v>
      </c>
      <c r="C1695" s="16">
        <v>91000</v>
      </c>
      <c r="D1695" s="16">
        <v>30000</v>
      </c>
      <c r="E1695" s="14" t="s">
        <v>7</v>
      </c>
      <c r="F1695" s="14" t="s">
        <v>328</v>
      </c>
      <c r="G1695" s="17">
        <f t="shared" si="26"/>
        <v>0.32967032967032966</v>
      </c>
    </row>
    <row r="1696" spans="1:7" s="18" customFormat="1" ht="15" customHeight="1" x14ac:dyDescent="0.25">
      <c r="A1696" s="14" t="s">
        <v>1419</v>
      </c>
      <c r="B1696" s="15">
        <v>45120</v>
      </c>
      <c r="C1696" s="16">
        <v>112500</v>
      </c>
      <c r="D1696" s="16">
        <v>37125</v>
      </c>
      <c r="E1696" s="14" t="s">
        <v>1</v>
      </c>
      <c r="F1696" s="14" t="s">
        <v>1388</v>
      </c>
      <c r="G1696" s="17">
        <f t="shared" si="26"/>
        <v>0.33</v>
      </c>
    </row>
    <row r="1697" spans="1:7" s="18" customFormat="1" ht="15" customHeight="1" x14ac:dyDescent="0.25">
      <c r="A1697" s="14" t="s">
        <v>966</v>
      </c>
      <c r="B1697" s="15">
        <v>45348</v>
      </c>
      <c r="C1697" s="16">
        <v>165000</v>
      </c>
      <c r="D1697" s="16">
        <v>54500</v>
      </c>
      <c r="E1697" s="14" t="s">
        <v>1</v>
      </c>
      <c r="F1697" s="14" t="s">
        <v>433</v>
      </c>
      <c r="G1697" s="17">
        <f t="shared" si="26"/>
        <v>0.33030303030303032</v>
      </c>
    </row>
    <row r="1698" spans="1:7" s="18" customFormat="1" ht="15" customHeight="1" x14ac:dyDescent="0.25">
      <c r="A1698" s="14" t="s">
        <v>1384</v>
      </c>
      <c r="B1698" s="15">
        <v>45369</v>
      </c>
      <c r="C1698" s="16">
        <v>110000</v>
      </c>
      <c r="D1698" s="16">
        <v>37125</v>
      </c>
      <c r="E1698" s="14" t="s">
        <v>1</v>
      </c>
      <c r="F1698" s="14" t="s">
        <v>1337</v>
      </c>
      <c r="G1698" s="17">
        <f t="shared" si="26"/>
        <v>0.33750000000000002</v>
      </c>
    </row>
    <row r="1699" spans="1:7" s="18" customFormat="1" ht="15" customHeight="1" x14ac:dyDescent="0.25">
      <c r="A1699" s="14" t="s">
        <v>1410</v>
      </c>
      <c r="B1699" s="15">
        <v>45105</v>
      </c>
      <c r="C1699" s="16">
        <v>110000</v>
      </c>
      <c r="D1699" s="16">
        <v>37125</v>
      </c>
      <c r="E1699" s="14" t="s">
        <v>1</v>
      </c>
      <c r="F1699" s="14" t="s">
        <v>1388</v>
      </c>
      <c r="G1699" s="17">
        <f t="shared" si="26"/>
        <v>0.33750000000000002</v>
      </c>
    </row>
    <row r="1700" spans="1:7" s="18" customFormat="1" ht="15" customHeight="1" x14ac:dyDescent="0.25">
      <c r="A1700" s="14" t="s">
        <v>485</v>
      </c>
      <c r="B1700" s="15">
        <v>45358</v>
      </c>
      <c r="C1700" s="16">
        <v>88750</v>
      </c>
      <c r="D1700" s="16">
        <v>30000</v>
      </c>
      <c r="E1700" s="14" t="s">
        <v>7</v>
      </c>
      <c r="F1700" s="14" t="s">
        <v>471</v>
      </c>
      <c r="G1700" s="17">
        <f t="shared" si="26"/>
        <v>0.3380281690140845</v>
      </c>
    </row>
    <row r="1701" spans="1:7" s="18" customFormat="1" ht="15" customHeight="1" x14ac:dyDescent="0.25">
      <c r="A1701" s="14" t="s">
        <v>1828</v>
      </c>
      <c r="B1701" s="15">
        <v>45740</v>
      </c>
      <c r="C1701" s="16">
        <v>109000</v>
      </c>
      <c r="D1701" s="16">
        <v>37125</v>
      </c>
      <c r="E1701" s="14" t="s">
        <v>1</v>
      </c>
      <c r="F1701" s="14" t="s">
        <v>1388</v>
      </c>
      <c r="G1701" s="17">
        <f t="shared" si="26"/>
        <v>0.34059633027522934</v>
      </c>
    </row>
    <row r="1702" spans="1:7" s="18" customFormat="1" ht="15" customHeight="1" x14ac:dyDescent="0.25">
      <c r="A1702" s="14" t="s">
        <v>488</v>
      </c>
      <c r="B1702" s="15">
        <v>45149</v>
      </c>
      <c r="C1702" s="16">
        <v>88000</v>
      </c>
      <c r="D1702" s="16">
        <v>30000</v>
      </c>
      <c r="E1702" s="14" t="s">
        <v>7</v>
      </c>
      <c r="F1702" s="14" t="s">
        <v>471</v>
      </c>
      <c r="G1702" s="17">
        <f t="shared" si="26"/>
        <v>0.34090909090909088</v>
      </c>
    </row>
    <row r="1703" spans="1:7" s="18" customFormat="1" ht="15" customHeight="1" x14ac:dyDescent="0.25">
      <c r="A1703" s="14" t="s">
        <v>18</v>
      </c>
      <c r="B1703" s="15">
        <v>45145</v>
      </c>
      <c r="C1703" s="16">
        <v>87200</v>
      </c>
      <c r="D1703" s="16">
        <v>30000</v>
      </c>
      <c r="E1703" s="14" t="s">
        <v>7</v>
      </c>
      <c r="F1703" s="14" t="s">
        <v>15</v>
      </c>
      <c r="G1703" s="17">
        <f t="shared" si="26"/>
        <v>0.34403669724770641</v>
      </c>
    </row>
    <row r="1704" spans="1:7" s="18" customFormat="1" ht="15" customHeight="1" x14ac:dyDescent="0.25">
      <c r="A1704" s="14" t="s">
        <v>1110</v>
      </c>
      <c r="B1704" s="15">
        <v>45293</v>
      </c>
      <c r="C1704" s="16">
        <v>173000</v>
      </c>
      <c r="D1704" s="16">
        <v>60720</v>
      </c>
      <c r="E1704" s="14" t="s">
        <v>1</v>
      </c>
      <c r="F1704" s="14" t="s">
        <v>167</v>
      </c>
      <c r="G1704" s="17">
        <f t="shared" si="26"/>
        <v>0.35098265895953756</v>
      </c>
    </row>
    <row r="1705" spans="1:7" s="18" customFormat="1" ht="15" customHeight="1" x14ac:dyDescent="0.25">
      <c r="A1705" s="14" t="s">
        <v>1705</v>
      </c>
      <c r="B1705" s="15">
        <v>45289</v>
      </c>
      <c r="C1705" s="16">
        <v>85000</v>
      </c>
      <c r="D1705" s="16">
        <v>30000</v>
      </c>
      <c r="E1705" s="14" t="s">
        <v>7</v>
      </c>
      <c r="F1705" s="14" t="s">
        <v>1189</v>
      </c>
      <c r="G1705" s="17">
        <f t="shared" si="26"/>
        <v>0.35294117647058826</v>
      </c>
    </row>
    <row r="1706" spans="1:7" s="18" customFormat="1" ht="15" customHeight="1" x14ac:dyDescent="0.25">
      <c r="A1706" s="14" t="s">
        <v>1819</v>
      </c>
      <c r="B1706" s="15">
        <v>45210</v>
      </c>
      <c r="C1706" s="16">
        <v>85000</v>
      </c>
      <c r="D1706" s="16">
        <v>30000</v>
      </c>
      <c r="E1706" s="14" t="s">
        <v>7</v>
      </c>
      <c r="F1706" s="14" t="s">
        <v>1818</v>
      </c>
      <c r="G1706" s="17">
        <f t="shared" si="26"/>
        <v>0.35294117647058826</v>
      </c>
    </row>
    <row r="1707" spans="1:7" s="18" customFormat="1" ht="15" customHeight="1" x14ac:dyDescent="0.25">
      <c r="A1707" s="14" t="s">
        <v>1778</v>
      </c>
      <c r="B1707" s="15">
        <v>45580</v>
      </c>
      <c r="C1707" s="16">
        <v>210000</v>
      </c>
      <c r="D1707" s="16">
        <v>74250</v>
      </c>
      <c r="E1707" s="14" t="s">
        <v>1</v>
      </c>
      <c r="F1707" s="14" t="s">
        <v>1337</v>
      </c>
      <c r="G1707" s="17">
        <f t="shared" si="26"/>
        <v>0.35357142857142859</v>
      </c>
    </row>
    <row r="1708" spans="1:7" s="18" customFormat="1" ht="15" customHeight="1" x14ac:dyDescent="0.25">
      <c r="A1708" s="14" t="s">
        <v>1833</v>
      </c>
      <c r="B1708" s="15">
        <v>45091</v>
      </c>
      <c r="C1708" s="16">
        <v>105000</v>
      </c>
      <c r="D1708" s="16">
        <v>37125</v>
      </c>
      <c r="E1708" s="14" t="s">
        <v>1</v>
      </c>
      <c r="F1708" s="14" t="s">
        <v>1388</v>
      </c>
      <c r="G1708" s="17">
        <f t="shared" si="26"/>
        <v>0.35357142857142859</v>
      </c>
    </row>
    <row r="1709" spans="1:7" s="18" customFormat="1" ht="15" customHeight="1" x14ac:dyDescent="0.25">
      <c r="A1709" s="14" t="s">
        <v>1828</v>
      </c>
      <c r="B1709" s="15">
        <v>45474</v>
      </c>
      <c r="C1709" s="16">
        <v>103000</v>
      </c>
      <c r="D1709" s="16">
        <v>37125</v>
      </c>
      <c r="E1709" s="14" t="s">
        <v>1</v>
      </c>
      <c r="F1709" s="14" t="s">
        <v>1388</v>
      </c>
      <c r="G1709" s="17">
        <f t="shared" si="26"/>
        <v>0.3604368932038835</v>
      </c>
    </row>
    <row r="1710" spans="1:7" s="18" customFormat="1" ht="15" customHeight="1" x14ac:dyDescent="0.25">
      <c r="A1710" s="14" t="s">
        <v>1824</v>
      </c>
      <c r="B1710" s="15">
        <v>45224</v>
      </c>
      <c r="C1710" s="16">
        <v>83000</v>
      </c>
      <c r="D1710" s="16">
        <v>30000</v>
      </c>
      <c r="E1710" s="14" t="s">
        <v>7</v>
      </c>
      <c r="F1710" s="14" t="s">
        <v>1818</v>
      </c>
      <c r="G1710" s="17">
        <f t="shared" si="26"/>
        <v>0.36144578313253012</v>
      </c>
    </row>
    <row r="1711" spans="1:7" s="18" customFormat="1" ht="15" customHeight="1" x14ac:dyDescent="0.25">
      <c r="A1711" s="14" t="s">
        <v>1160</v>
      </c>
      <c r="B1711" s="15">
        <v>45588</v>
      </c>
      <c r="C1711" s="16">
        <v>136500</v>
      </c>
      <c r="D1711" s="16">
        <v>49500</v>
      </c>
      <c r="E1711" s="14" t="s">
        <v>1</v>
      </c>
      <c r="F1711" s="14" t="s">
        <v>1161</v>
      </c>
      <c r="G1711" s="17">
        <f t="shared" si="26"/>
        <v>0.36263736263736263</v>
      </c>
    </row>
    <row r="1712" spans="1:7" s="18" customFormat="1" ht="15" customHeight="1" x14ac:dyDescent="0.25">
      <c r="A1712" s="14" t="s">
        <v>874</v>
      </c>
      <c r="B1712" s="15">
        <v>45392</v>
      </c>
      <c r="C1712" s="16">
        <v>284000</v>
      </c>
      <c r="D1712" s="16">
        <v>103620</v>
      </c>
      <c r="E1712" s="14" t="s">
        <v>1</v>
      </c>
      <c r="F1712" s="14" t="s">
        <v>304</v>
      </c>
      <c r="G1712" s="17">
        <f t="shared" si="26"/>
        <v>0.36485915492957749</v>
      </c>
    </row>
    <row r="1713" spans="1:7" s="18" customFormat="1" ht="15" customHeight="1" x14ac:dyDescent="0.25">
      <c r="A1713" s="14" t="s">
        <v>478</v>
      </c>
      <c r="B1713" s="15">
        <v>45180</v>
      </c>
      <c r="C1713" s="16">
        <v>81000</v>
      </c>
      <c r="D1713" s="16">
        <v>30000</v>
      </c>
      <c r="E1713" s="14" t="s">
        <v>7</v>
      </c>
      <c r="F1713" s="14" t="s">
        <v>471</v>
      </c>
      <c r="G1713" s="17">
        <f t="shared" si="26"/>
        <v>0.37037037037037035</v>
      </c>
    </row>
    <row r="1714" spans="1:7" s="18" customFormat="1" ht="15" customHeight="1" x14ac:dyDescent="0.25">
      <c r="A1714" s="14" t="s">
        <v>1334</v>
      </c>
      <c r="B1714" s="15">
        <v>45330</v>
      </c>
      <c r="C1714" s="16">
        <v>100000</v>
      </c>
      <c r="D1714" s="16">
        <v>37125</v>
      </c>
      <c r="E1714" s="14" t="s">
        <v>1</v>
      </c>
      <c r="F1714" s="14" t="s">
        <v>1267</v>
      </c>
      <c r="G1714" s="17">
        <f t="shared" si="26"/>
        <v>0.37125000000000002</v>
      </c>
    </row>
    <row r="1715" spans="1:7" s="18" customFormat="1" ht="15" customHeight="1" x14ac:dyDescent="0.25">
      <c r="A1715" s="14" t="s">
        <v>630</v>
      </c>
      <c r="B1715" s="15">
        <v>45201</v>
      </c>
      <c r="C1715" s="16">
        <v>210000</v>
      </c>
      <c r="D1715" s="16">
        <v>78540</v>
      </c>
      <c r="E1715" s="14" t="s">
        <v>1</v>
      </c>
      <c r="F1715" s="14" t="s">
        <v>631</v>
      </c>
      <c r="G1715" s="17">
        <f t="shared" si="26"/>
        <v>0.374</v>
      </c>
    </row>
    <row r="1716" spans="1:7" s="18" customFormat="1" ht="15" customHeight="1" x14ac:dyDescent="0.25">
      <c r="A1716" s="14" t="s">
        <v>1812</v>
      </c>
      <c r="B1716" s="15">
        <v>45051</v>
      </c>
      <c r="C1716" s="16">
        <v>99000</v>
      </c>
      <c r="D1716" s="16">
        <v>37125</v>
      </c>
      <c r="E1716" s="14" t="s">
        <v>1</v>
      </c>
      <c r="F1716" s="14" t="s">
        <v>1388</v>
      </c>
      <c r="G1716" s="17">
        <f t="shared" si="26"/>
        <v>0.375</v>
      </c>
    </row>
    <row r="1717" spans="1:7" s="18" customFormat="1" ht="15" customHeight="1" x14ac:dyDescent="0.25">
      <c r="A1717" s="14" t="s">
        <v>274</v>
      </c>
      <c r="B1717" s="15">
        <v>45022</v>
      </c>
      <c r="C1717" s="16">
        <v>150000</v>
      </c>
      <c r="D1717" s="16">
        <v>57024</v>
      </c>
      <c r="E1717" s="14" t="s">
        <v>1</v>
      </c>
      <c r="F1717" s="14" t="s">
        <v>275</v>
      </c>
      <c r="G1717" s="17">
        <f t="shared" si="26"/>
        <v>0.38016</v>
      </c>
    </row>
    <row r="1718" spans="1:7" s="18" customFormat="1" ht="15" customHeight="1" x14ac:dyDescent="0.25">
      <c r="A1718" s="14" t="s">
        <v>939</v>
      </c>
      <c r="B1718" s="15">
        <v>45443</v>
      </c>
      <c r="C1718" s="16">
        <v>130000</v>
      </c>
      <c r="D1718" s="16">
        <v>49500</v>
      </c>
      <c r="E1718" s="14" t="s">
        <v>1</v>
      </c>
      <c r="F1718" s="14" t="s">
        <v>930</v>
      </c>
      <c r="G1718" s="17">
        <f t="shared" si="26"/>
        <v>0.38076923076923075</v>
      </c>
    </row>
    <row r="1719" spans="1:7" s="18" customFormat="1" ht="15" customHeight="1" x14ac:dyDescent="0.25">
      <c r="A1719" s="14" t="s">
        <v>1612</v>
      </c>
      <c r="B1719" s="15">
        <v>45667</v>
      </c>
      <c r="C1719" s="16">
        <v>97500</v>
      </c>
      <c r="D1719" s="16">
        <v>37125</v>
      </c>
      <c r="E1719" s="14" t="s">
        <v>1</v>
      </c>
      <c r="F1719" s="14" t="s">
        <v>1185</v>
      </c>
      <c r="G1719" s="17">
        <f t="shared" si="26"/>
        <v>0.38076923076923075</v>
      </c>
    </row>
    <row r="1720" spans="1:7" s="18" customFormat="1" ht="15" customHeight="1" x14ac:dyDescent="0.25">
      <c r="A1720" s="14" t="s">
        <v>1825</v>
      </c>
      <c r="B1720" s="15">
        <v>45128</v>
      </c>
      <c r="C1720" s="16">
        <v>77500</v>
      </c>
      <c r="D1720" s="16">
        <v>30000</v>
      </c>
      <c r="E1720" s="14" t="s">
        <v>7</v>
      </c>
      <c r="F1720" s="14" t="s">
        <v>1818</v>
      </c>
      <c r="G1720" s="17">
        <f t="shared" si="26"/>
        <v>0.38709677419354838</v>
      </c>
    </row>
    <row r="1721" spans="1:7" s="18" customFormat="1" ht="15" customHeight="1" x14ac:dyDescent="0.25">
      <c r="A1721" s="14" t="s">
        <v>1839</v>
      </c>
      <c r="B1721" s="15">
        <v>45309</v>
      </c>
      <c r="C1721" s="16">
        <v>93000</v>
      </c>
      <c r="D1721" s="16">
        <v>37126</v>
      </c>
      <c r="E1721" s="14" t="s">
        <v>1</v>
      </c>
      <c r="F1721" s="14" t="s">
        <v>1388</v>
      </c>
      <c r="G1721" s="17">
        <f t="shared" si="26"/>
        <v>0.39920430107526883</v>
      </c>
    </row>
    <row r="1722" spans="1:7" s="18" customFormat="1" ht="15" customHeight="1" x14ac:dyDescent="0.25">
      <c r="A1722" s="14" t="s">
        <v>1821</v>
      </c>
      <c r="B1722" s="15">
        <v>45726</v>
      </c>
      <c r="C1722" s="16">
        <v>75000</v>
      </c>
      <c r="D1722" s="16">
        <v>30000</v>
      </c>
      <c r="E1722" s="14" t="s">
        <v>7</v>
      </c>
      <c r="F1722" s="14" t="s">
        <v>1818</v>
      </c>
      <c r="G1722" s="17">
        <f t="shared" si="26"/>
        <v>0.4</v>
      </c>
    </row>
    <row r="1723" spans="1:7" s="18" customFormat="1" ht="15" customHeight="1" x14ac:dyDescent="0.25">
      <c r="A1723" s="14" t="s">
        <v>1822</v>
      </c>
      <c r="B1723" s="15">
        <v>45279</v>
      </c>
      <c r="C1723" s="16">
        <v>74000</v>
      </c>
      <c r="D1723" s="16">
        <v>30000</v>
      </c>
      <c r="E1723" s="14" t="s">
        <v>7</v>
      </c>
      <c r="F1723" s="14" t="s">
        <v>1818</v>
      </c>
      <c r="G1723" s="17">
        <f t="shared" si="26"/>
        <v>0.40540540540540543</v>
      </c>
    </row>
    <row r="1724" spans="1:7" s="18" customFormat="1" ht="15" customHeight="1" x14ac:dyDescent="0.25">
      <c r="A1724" s="14" t="s">
        <v>877</v>
      </c>
      <c r="B1724" s="15">
        <v>45716</v>
      </c>
      <c r="C1724" s="16">
        <v>73000</v>
      </c>
      <c r="D1724" s="16">
        <v>30000</v>
      </c>
      <c r="E1724" s="14" t="s">
        <v>7</v>
      </c>
      <c r="F1724" s="14" t="s">
        <v>328</v>
      </c>
      <c r="G1724" s="17">
        <f t="shared" si="26"/>
        <v>0.41095890410958902</v>
      </c>
    </row>
    <row r="1725" spans="1:7" s="18" customFormat="1" ht="15" customHeight="1" x14ac:dyDescent="0.25">
      <c r="A1725" s="14" t="s">
        <v>1439</v>
      </c>
      <c r="B1725" s="15">
        <v>45029</v>
      </c>
      <c r="C1725" s="16">
        <v>90000</v>
      </c>
      <c r="D1725" s="16">
        <v>37125</v>
      </c>
      <c r="E1725" s="14" t="s">
        <v>1</v>
      </c>
      <c r="F1725" s="14" t="s">
        <v>1388</v>
      </c>
      <c r="G1725" s="17">
        <f t="shared" si="26"/>
        <v>0.41249999999999998</v>
      </c>
    </row>
    <row r="1726" spans="1:7" s="18" customFormat="1" ht="15" customHeight="1" x14ac:dyDescent="0.25">
      <c r="A1726" s="14" t="s">
        <v>995</v>
      </c>
      <c r="B1726" s="15">
        <v>45490</v>
      </c>
      <c r="C1726" s="16">
        <v>72500</v>
      </c>
      <c r="D1726" s="16">
        <v>30000</v>
      </c>
      <c r="E1726" s="14" t="s">
        <v>7</v>
      </c>
      <c r="F1726" s="14" t="s">
        <v>471</v>
      </c>
      <c r="G1726" s="17">
        <f t="shared" si="26"/>
        <v>0.41379310344827586</v>
      </c>
    </row>
    <row r="1727" spans="1:7" s="18" customFormat="1" ht="15" customHeight="1" x14ac:dyDescent="0.25">
      <c r="A1727" s="14" t="s">
        <v>1817</v>
      </c>
      <c r="B1727" s="15">
        <v>45378</v>
      </c>
      <c r="C1727" s="16">
        <v>72500</v>
      </c>
      <c r="D1727" s="16">
        <v>30000</v>
      </c>
      <c r="E1727" s="14" t="s">
        <v>7</v>
      </c>
      <c r="F1727" s="14" t="s">
        <v>1818</v>
      </c>
      <c r="G1727" s="17">
        <f t="shared" si="26"/>
        <v>0.41379310344827586</v>
      </c>
    </row>
    <row r="1728" spans="1:7" s="18" customFormat="1" ht="15" customHeight="1" x14ac:dyDescent="0.25">
      <c r="A1728" s="14" t="s">
        <v>1823</v>
      </c>
      <c r="B1728" s="15">
        <v>45107</v>
      </c>
      <c r="C1728" s="16">
        <v>72000</v>
      </c>
      <c r="D1728" s="16">
        <v>30000</v>
      </c>
      <c r="E1728" s="14" t="s">
        <v>7</v>
      </c>
      <c r="F1728" s="14" t="s">
        <v>1818</v>
      </c>
      <c r="G1728" s="17">
        <f t="shared" si="26"/>
        <v>0.41666666666666669</v>
      </c>
    </row>
    <row r="1729" spans="1:9" s="18" customFormat="1" ht="15" customHeight="1" x14ac:dyDescent="0.25">
      <c r="A1729" s="14" t="s">
        <v>1820</v>
      </c>
      <c r="B1729" s="15">
        <v>45051</v>
      </c>
      <c r="C1729" s="16">
        <v>70000</v>
      </c>
      <c r="D1729" s="16">
        <v>30000</v>
      </c>
      <c r="E1729" s="14" t="s">
        <v>7</v>
      </c>
      <c r="F1729" s="14" t="s">
        <v>1818</v>
      </c>
      <c r="G1729" s="17">
        <f t="shared" si="26"/>
        <v>0.42857142857142855</v>
      </c>
    </row>
    <row r="1730" spans="1:9" s="18" customFormat="1" ht="15" customHeight="1" x14ac:dyDescent="0.25">
      <c r="A1730" s="14" t="s">
        <v>854</v>
      </c>
      <c r="B1730" s="15">
        <v>45282</v>
      </c>
      <c r="C1730" s="16">
        <v>120000</v>
      </c>
      <c r="D1730" s="16">
        <v>55440</v>
      </c>
      <c r="E1730" s="14" t="s">
        <v>1</v>
      </c>
      <c r="F1730" s="14" t="s">
        <v>300</v>
      </c>
      <c r="G1730" s="17">
        <f t="shared" si="26"/>
        <v>0.46200000000000002</v>
      </c>
    </row>
    <row r="1731" spans="1:9" s="18" customFormat="1" ht="15" customHeight="1" x14ac:dyDescent="0.25">
      <c r="A1731" s="14" t="s">
        <v>1437</v>
      </c>
      <c r="B1731" s="15">
        <v>45093</v>
      </c>
      <c r="C1731" s="16">
        <v>75000</v>
      </c>
      <c r="D1731" s="16">
        <v>37125</v>
      </c>
      <c r="E1731" s="14" t="s">
        <v>1</v>
      </c>
      <c r="F1731" s="14" t="s">
        <v>1388</v>
      </c>
      <c r="G1731" s="17">
        <f t="shared" si="26"/>
        <v>0.495</v>
      </c>
      <c r="H1731" s="18">
        <f>+COUNTA(A1461:A1731)</f>
        <v>271</v>
      </c>
    </row>
    <row r="1733" spans="1:9" x14ac:dyDescent="0.25">
      <c r="A1733">
        <f>+COUNTA(A2:A1731)</f>
        <v>1730</v>
      </c>
      <c r="F1733" t="s">
        <v>1848</v>
      </c>
      <c r="G1733" s="8">
        <f>+AVERAGE(G2:G1731)</f>
        <v>0.17379091164890864</v>
      </c>
      <c r="H1733" s="8">
        <f>+G1734+G1735</f>
        <v>0.21510562867279634</v>
      </c>
      <c r="I1733">
        <f>+H1731</f>
        <v>271</v>
      </c>
    </row>
    <row r="1734" spans="1:9" x14ac:dyDescent="0.25">
      <c r="F1734" t="s">
        <v>1849</v>
      </c>
      <c r="G1734" s="8">
        <f>+MEDIAN(G2:G1731)</f>
        <v>0.16275775726630007</v>
      </c>
      <c r="H1734" s="8">
        <f>+G1734-G1735</f>
        <v>0.1104098858598038</v>
      </c>
      <c r="I1734">
        <f>+H66</f>
        <v>65</v>
      </c>
    </row>
    <row r="1735" spans="1:9" x14ac:dyDescent="0.25">
      <c r="F1735" t="s">
        <v>1850</v>
      </c>
      <c r="G1735" s="8">
        <f>+STDEV(G2:G1731)</f>
        <v>5.2347871406496271E-2</v>
      </c>
    </row>
    <row r="1738" spans="1:9" x14ac:dyDescent="0.25">
      <c r="C1738" s="4" t="s">
        <v>1851</v>
      </c>
      <c r="G1738" s="8">
        <f>+(A1733-I1733-I1734)/A1733</f>
        <v>0.80578034682080923</v>
      </c>
    </row>
  </sheetData>
  <sheetProtection algorithmName="SHA-512" hashValue="yFZ0ak0Zzuqb6v7Z+9k/Ca85tJWUxIf211kur3TCdwJVrJ0nHq+j2H5yuXXYQlpmg1u+9QdxjRkEvvcXq402aA==" saltValue="PaqFpOw2gGBHEeb4aG1/wg==" spinCount="100000" sheet="1" objects="1" scenarios="1" selectLockedCells="1" selectUnlockedCells="1"/>
  <sortState xmlns:xlrd2="http://schemas.microsoft.com/office/spreadsheetml/2017/richdata2" ref="A2:G1731">
    <sortCondition ref="G2:G173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LAND RATIOS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Nooron Ahmad</cp:lastModifiedBy>
  <dcterms:created xsi:type="dcterms:W3CDTF">2025-08-19T12:48:24Z</dcterms:created>
  <dcterms:modified xsi:type="dcterms:W3CDTF">2025-12-19T18:56:12Z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</Properties>
</file>